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240" windowWidth="23250" windowHeight="13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O25" i="1"/>
  <c r="L25" i="1"/>
  <c r="K25" i="1"/>
  <c r="I25" i="1"/>
  <c r="H25" i="1"/>
  <c r="F25" i="1"/>
  <c r="E25" i="1"/>
  <c r="O20" i="1"/>
  <c r="N20" i="1"/>
  <c r="L20" i="1"/>
  <c r="K20" i="1"/>
  <c r="I20" i="1"/>
  <c r="H20" i="1"/>
  <c r="F20" i="1"/>
  <c r="E20" i="1"/>
  <c r="C20" i="1"/>
  <c r="B20" i="1"/>
  <c r="O11" i="1"/>
  <c r="N11" i="1"/>
  <c r="N26" i="1" s="1"/>
  <c r="I11" i="1"/>
  <c r="I26" i="1" s="1"/>
  <c r="H11" i="1"/>
  <c r="H26" i="1" s="1"/>
  <c r="F11" i="1"/>
  <c r="F26" i="1" s="1"/>
  <c r="E11" i="1"/>
  <c r="E26" i="1" s="1"/>
  <c r="L10" i="1"/>
  <c r="L26" i="1" s="1"/>
  <c r="K10" i="1"/>
  <c r="K26" i="1" s="1"/>
  <c r="C10" i="1"/>
  <c r="B10" i="1"/>
  <c r="B39" i="1"/>
  <c r="C39" i="1"/>
  <c r="N39" i="1"/>
  <c r="O39" i="1"/>
  <c r="E40" i="1"/>
  <c r="F40" i="1"/>
  <c r="H40" i="1"/>
  <c r="I40" i="1"/>
  <c r="K40" i="1"/>
  <c r="L40" i="1"/>
  <c r="H48" i="1"/>
  <c r="I48" i="1"/>
  <c r="N48" i="1"/>
  <c r="O48" i="1"/>
  <c r="B49" i="1"/>
  <c r="C49" i="1"/>
  <c r="E49" i="1"/>
  <c r="F49" i="1"/>
  <c r="K49" i="1"/>
  <c r="L49" i="1"/>
  <c r="O26" i="1" l="1"/>
  <c r="C27" i="1"/>
  <c r="B27" i="1"/>
  <c r="L109" i="1"/>
  <c r="K109" i="1"/>
  <c r="F109" i="1"/>
  <c r="C109" i="1"/>
  <c r="B109" i="1"/>
  <c r="O104" i="1"/>
  <c r="N104" i="1"/>
  <c r="L104" i="1"/>
  <c r="K104" i="1"/>
  <c r="F104" i="1"/>
  <c r="E104" i="1"/>
  <c r="C104" i="1"/>
  <c r="B104" i="1"/>
  <c r="I103" i="1"/>
  <c r="H103" i="1"/>
  <c r="L95" i="1"/>
  <c r="K95" i="1"/>
  <c r="I95" i="1"/>
  <c r="I109" i="1" s="1"/>
  <c r="H95" i="1"/>
  <c r="H109" i="1" s="1"/>
  <c r="F95" i="1"/>
  <c r="E95" i="1"/>
  <c r="E110" i="1" s="1"/>
  <c r="O94" i="1"/>
  <c r="O110" i="1" s="1"/>
  <c r="N94" i="1"/>
  <c r="N110" i="1" s="1"/>
  <c r="C94" i="1"/>
  <c r="C110" i="1" s="1"/>
  <c r="B94" i="1"/>
  <c r="B110" i="1" s="1"/>
  <c r="O81" i="1"/>
  <c r="C81" i="1"/>
  <c r="B81" i="1"/>
  <c r="L80" i="1"/>
  <c r="K80" i="1"/>
  <c r="I80" i="1"/>
  <c r="H80" i="1"/>
  <c r="F79" i="1"/>
  <c r="E79" i="1"/>
  <c r="O76" i="1"/>
  <c r="N76" i="1"/>
  <c r="L75" i="1"/>
  <c r="K75" i="1"/>
  <c r="I75" i="1"/>
  <c r="H75" i="1"/>
  <c r="C75" i="1"/>
  <c r="B75" i="1"/>
  <c r="F74" i="1"/>
  <c r="F80" i="1" s="1"/>
  <c r="E74" i="1"/>
  <c r="O67" i="1"/>
  <c r="N67" i="1"/>
  <c r="N82" i="1" s="1"/>
  <c r="I66" i="1"/>
  <c r="I81" i="1" s="1"/>
  <c r="H66" i="1"/>
  <c r="H81" i="1" s="1"/>
  <c r="F66" i="1"/>
  <c r="E66" i="1"/>
  <c r="E80" i="1" s="1"/>
  <c r="L65" i="1"/>
  <c r="L81" i="1" s="1"/>
  <c r="K65" i="1"/>
  <c r="K81" i="1" s="1"/>
  <c r="C65" i="1"/>
  <c r="C82" i="1" s="1"/>
  <c r="B65" i="1"/>
  <c r="B82" i="1" s="1"/>
  <c r="L54" i="1"/>
  <c r="K54" i="1"/>
  <c r="F54" i="1"/>
  <c r="C54" i="1"/>
  <c r="B54" i="1"/>
  <c r="K55" i="1"/>
  <c r="I54" i="1"/>
  <c r="H54" i="1"/>
  <c r="E55" i="1"/>
  <c r="O54" i="1"/>
  <c r="N54" i="1"/>
  <c r="C55" i="1"/>
  <c r="B55" i="1"/>
  <c r="O82" i="1" l="1"/>
  <c r="K110" i="1"/>
  <c r="F55" i="1"/>
  <c r="L55" i="1"/>
  <c r="F110" i="1"/>
  <c r="L110" i="1"/>
</calcChain>
</file>

<file path=xl/sharedStrings.xml><?xml version="1.0" encoding="utf-8"?>
<sst xmlns="http://schemas.openxmlformats.org/spreadsheetml/2006/main" count="550" uniqueCount="151">
  <si>
    <t>Фрукт</t>
  </si>
  <si>
    <t>Хлеб пшеничный витаминизированный</t>
  </si>
  <si>
    <t>Макароны отварные с маслом</t>
  </si>
  <si>
    <t>Компот из заморожен.ягод</t>
  </si>
  <si>
    <t>Хлеб ржаной</t>
  </si>
  <si>
    <t>Чай с сахаром</t>
  </si>
  <si>
    <t xml:space="preserve"> Директор МАУ "Школьное питание"</t>
  </si>
  <si>
    <t>Персиянов А.</t>
  </si>
  <si>
    <t>Старший повар</t>
  </si>
  <si>
    <t>_____________</t>
  </si>
  <si>
    <t>Компот из сухофруктов</t>
  </si>
  <si>
    <t>Какао на молоке</t>
  </si>
  <si>
    <t xml:space="preserve">Йогурт </t>
  </si>
  <si>
    <t>Итого за прием</t>
  </si>
  <si>
    <t>ОБЕД   2 смена</t>
  </si>
  <si>
    <t>Полдник  для 2 смены</t>
  </si>
  <si>
    <t>Всего</t>
  </si>
  <si>
    <t>ЗАВТРАК 1 смена</t>
  </si>
  <si>
    <t xml:space="preserve">Фрукт </t>
  </si>
  <si>
    <t>ОБЕД 2 смена</t>
  </si>
  <si>
    <t>Кондитер. издел  весовое</t>
  </si>
  <si>
    <t>Картофель отварной с маслом</t>
  </si>
  <si>
    <t>Капуста тушеная</t>
  </si>
  <si>
    <t>Соленый огурец</t>
  </si>
  <si>
    <t>Каша вязкая молочная из пшенной крупы</t>
  </si>
  <si>
    <t>Напиток кофейный на молоке, 200/11</t>
  </si>
  <si>
    <t>Суп рисовый с картофелем на кур. бул.</t>
  </si>
  <si>
    <t xml:space="preserve">Хлеб пшеничный </t>
  </si>
  <si>
    <t xml:space="preserve">Хлеб ржано-пшеничный </t>
  </si>
  <si>
    <t>Кондитерское изделие 35-40/Выпечка 60</t>
  </si>
  <si>
    <t>Какао на молоке, 200</t>
  </si>
  <si>
    <t xml:space="preserve">фрукт                        </t>
  </si>
  <si>
    <t>Плов по домашнему (курица)</t>
  </si>
  <si>
    <t>Компот из свежих яблок, 200/11</t>
  </si>
  <si>
    <t>Суп картофельный с макаронами на к/б</t>
  </si>
  <si>
    <t>Биточки из курицы с соусом</t>
  </si>
  <si>
    <t>Напиток из шиповника, 200/11</t>
  </si>
  <si>
    <t>Кондитерское изделие 35-40</t>
  </si>
  <si>
    <t>Омлет с сыром и маслом</t>
  </si>
  <si>
    <t>Какао на молоке, 200/11</t>
  </si>
  <si>
    <t>Яблоко</t>
  </si>
  <si>
    <t>Борщ из свежей капусты с картофелем на курином бульоне со сметаной, 200/10</t>
  </si>
  <si>
    <t>Гуляш из курицы с овощами</t>
  </si>
  <si>
    <t>Каша гречневая рассыпчатая</t>
  </si>
  <si>
    <t>Чай с лимоном</t>
  </si>
  <si>
    <t>Запеканка из творога с соусом кисельным из ягод, 120/30</t>
  </si>
  <si>
    <t>Чай с шиповником, 200/11</t>
  </si>
  <si>
    <t>Салат из свеклы с сыром</t>
  </si>
  <si>
    <t>Суп картофельный с бобовыми (горохом) на курином бульоне</t>
  </si>
  <si>
    <t>Жаркое с  птицей</t>
  </si>
  <si>
    <t>Компот из с/м ягоды, 200/11</t>
  </si>
  <si>
    <t>Чай с фруктовый с лимоном</t>
  </si>
  <si>
    <t>Йогурт</t>
  </si>
  <si>
    <t>Котлета рыбная  Дружба в смет.  соусе</t>
  </si>
  <si>
    <t>Картофель отварной</t>
  </si>
  <si>
    <t>Салат из белокочанной капусты</t>
  </si>
  <si>
    <t>Щи из свежей капусты с картофелем на курином бульоне со сметаной, 200/10</t>
  </si>
  <si>
    <t>Макароник с курицей</t>
  </si>
  <si>
    <t>Фрукт 150 гр</t>
  </si>
  <si>
    <t>Каша вязкая молочная из овсяных хлопьев " Геркулес"</t>
  </si>
  <si>
    <t>Салат из  моркови, свёклы, капусты с чесночком и р/м</t>
  </si>
  <si>
    <t>Суп из гречневой крупы на к/б.</t>
  </si>
  <si>
    <t>Рис отварной с маслом сливочным</t>
  </si>
  <si>
    <t>Компот из сухофруктов, 200/11</t>
  </si>
  <si>
    <t>Курица запеченая / отварная с соусом</t>
  </si>
  <si>
    <t>Макароны отварные</t>
  </si>
  <si>
    <t>Чай с сахаром и лимоном, 200/11</t>
  </si>
  <si>
    <t>Кондитерское изделие 35-40/Выпечка</t>
  </si>
  <si>
    <t>Омлет с сыром</t>
  </si>
  <si>
    <t>Напиток  фруктовый</t>
  </si>
  <si>
    <t>Салат Осенний</t>
  </si>
  <si>
    <t xml:space="preserve">Биточки мясные  с соусом смет./том., </t>
  </si>
  <si>
    <t>Чай с молоком, 200/10</t>
  </si>
  <si>
    <t>Манник из творога (запеченный) с соусом ванильным, 110/40</t>
  </si>
  <si>
    <t>Греча отварная с маслом</t>
  </si>
  <si>
    <t>Рагу овощное с курицей</t>
  </si>
  <si>
    <t>Рассольник по Ленинградски со сметаной на курином бульоне</t>
  </si>
  <si>
    <t>Компот плодово-ягодный</t>
  </si>
  <si>
    <t xml:space="preserve">Фрукт                        </t>
  </si>
  <si>
    <t>Курица запеченная с соусом</t>
  </si>
  <si>
    <t>Курица отварная с соусом</t>
  </si>
  <si>
    <t>Суп  с картофелем и фасолью на кур. бул.</t>
  </si>
  <si>
    <t>Капуста тушеная с мясом</t>
  </si>
  <si>
    <t>Суп картофельный с гороховый на курином бульоне с сухариками</t>
  </si>
  <si>
    <t>Греча отварная с соусом</t>
  </si>
  <si>
    <t>Суп  рыбный</t>
  </si>
  <si>
    <t>1-4 кл</t>
  </si>
  <si>
    <t>5-11 кл</t>
  </si>
  <si>
    <t>Рыба запеченая с овощами</t>
  </si>
  <si>
    <t>Тефтели мясные ежики с соусом</t>
  </si>
  <si>
    <t xml:space="preserve">Макароны отварные </t>
  </si>
  <si>
    <t>Компт из свежих яблок</t>
  </si>
  <si>
    <t>Салат из моркови с чесноком</t>
  </si>
  <si>
    <t xml:space="preserve">Макаронник  с курицей </t>
  </si>
  <si>
    <t>Бутерброд с  сыром 35/10</t>
  </si>
  <si>
    <t>Кисель плодово-ягодный</t>
  </si>
  <si>
    <r>
      <t>Печень куриная /</t>
    </r>
    <r>
      <rPr>
        <b/>
        <sz val="11"/>
        <rFont val="Arial Narrow"/>
        <family val="2"/>
        <charset val="204"/>
      </rPr>
      <t>Филе Куриное</t>
    </r>
    <r>
      <rPr>
        <sz val="11"/>
        <rFont val="Arial Narrow"/>
        <family val="2"/>
        <charset val="204"/>
      </rPr>
      <t xml:space="preserve">   в сливочно.соусе</t>
    </r>
  </si>
  <si>
    <t>Котлета домашнии с соусом томатным.</t>
  </si>
  <si>
    <t>Компот из свежих яблок</t>
  </si>
  <si>
    <t>Бутерброд с   сыром 35/10</t>
  </si>
  <si>
    <t>Каша вязкая молочная из манной крупы</t>
  </si>
  <si>
    <t xml:space="preserve">Отварные макароны с сыром </t>
  </si>
  <si>
    <t>Жаркое по- домашнему со свининой</t>
  </si>
  <si>
    <t>Салат морковь с чесноком и р/м</t>
  </si>
  <si>
    <t>Суп- лапша с картофелем на курином бульоне , 200</t>
  </si>
  <si>
    <r>
      <t>Печень куриная /</t>
    </r>
    <r>
      <rPr>
        <b/>
        <sz val="11"/>
        <rFont val="Arial Narrow"/>
        <family val="2"/>
        <charset val="204"/>
      </rPr>
      <t>Филе куриное</t>
    </r>
    <r>
      <rPr>
        <sz val="11"/>
        <rFont val="Arial Narrow"/>
        <family val="2"/>
        <charset val="204"/>
      </rPr>
      <t xml:space="preserve"> в сливочном соусе</t>
    </r>
  </si>
  <si>
    <t>Котлета мясная с соусом томатным.</t>
  </si>
  <si>
    <t>Винегрет</t>
  </si>
  <si>
    <t>Салат из капусты с соленым огурцом,лучком с растительным маслом</t>
  </si>
  <si>
    <t>Салат из капусты,моркови, лучка с раст. маслом</t>
  </si>
  <si>
    <t>Салат из моркови с чесночком и растительным маслом</t>
  </si>
  <si>
    <t xml:space="preserve"> Подгарнировка отварной моркови,кукурузы,горошка</t>
  </si>
  <si>
    <t>Огурец соленый</t>
  </si>
  <si>
    <t>Салат из отварной свеклы с соленым огурцом.зеленым горошком</t>
  </si>
  <si>
    <t>Салат овощной с капустой.морковью и яблоком</t>
  </si>
  <si>
    <t>Подгарнировка из соленых огурцов</t>
  </si>
  <si>
    <t>Салат картофельный с морковью и зеленым горошком</t>
  </si>
  <si>
    <t>Салат из моркови ,с кукурузой с раст. маслом</t>
  </si>
  <si>
    <t>Квашеная капуста с зеленым горошком,лучком и рас. маслом</t>
  </si>
  <si>
    <t>Салат из капусты , моркови ,с кукурузой.</t>
  </si>
  <si>
    <t xml:space="preserve"> Салат из квашеная капуста с отварной свеклой ,зеленым горошком</t>
  </si>
  <si>
    <t>Салат овощной с морковью и яблоками</t>
  </si>
  <si>
    <t>Салат из капусты с морковью и кукурузкой</t>
  </si>
  <si>
    <t>Биточек мясной в смет. томатном соусе</t>
  </si>
  <si>
    <t>Салат из  моркови с яблоками и р/м</t>
  </si>
  <si>
    <t>Салат из капусты с соленым огурцом,лучком и р/м</t>
  </si>
  <si>
    <t>Салат из отварного картофеля.соленого огурца.квашеной капусты  с луком и растительным маслом</t>
  </si>
  <si>
    <t>Салат из свеклы с зеленым горошком и растит.маслом.</t>
  </si>
  <si>
    <t>Салат из квашеной капусты с отварной свеклой и растительным маслом</t>
  </si>
  <si>
    <t>Салат из купусты,моркови с яблоками.</t>
  </si>
  <si>
    <t xml:space="preserve">Меню дня на 10 января / пятница 1 </t>
  </si>
  <si>
    <t>Меню дня на  9 января /четверг 1</t>
  </si>
  <si>
    <t>Меню дня на 13 Января /понедельник 2</t>
  </si>
  <si>
    <t>Меню дня на  14 января /вторник 2</t>
  </si>
  <si>
    <t>Меню дня на 15 января /среда 2</t>
  </si>
  <si>
    <t>Меню дня на  16 января /четверг 2</t>
  </si>
  <si>
    <t>Меню дня на 17 января / пятница 2</t>
  </si>
  <si>
    <t>Меню дня на 20 января /понедельник 3</t>
  </si>
  <si>
    <t>Меню дня на 21 января/вторник3</t>
  </si>
  <si>
    <t>Меню дня на  22 января  /среда3</t>
  </si>
  <si>
    <t>Меню дня на  23 января /четверг3</t>
  </si>
  <si>
    <t>Меню дня на 24 января / пятница3</t>
  </si>
  <si>
    <t>Меню дня на  27 января  /понедельник 4</t>
  </si>
  <si>
    <t>Меню дня на  28 января  /вторник 4</t>
  </si>
  <si>
    <t>Меню дня на 29 января    /среда 4</t>
  </si>
  <si>
    <t>Меню дня на  30 января   /четверг 4</t>
  </si>
  <si>
    <t>Меню дня на 31 января  / пятница 4</t>
  </si>
  <si>
    <t>"______" ______________________2025г.</t>
  </si>
  <si>
    <t>Меню  дня на 3 Февраля /Понедельник 1</t>
  </si>
  <si>
    <t>Меню  дня на 4 Февраля /Вторник 1</t>
  </si>
  <si>
    <t>Меню  дня на 5 Февраля /Среда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</si>
</sst>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u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/>
    <xf numFmtId="0" fontId="3" fillId="2" borderId="1" xfId="1" applyFont="1" applyFill="1" applyBorder="1" applyAlignment="1">
      <alignment horizontal="left" wrapText="1"/>
    </xf>
    <xf numFmtId="1" fontId="3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vertical="top" wrapText="1"/>
    </xf>
    <xf numFmtId="1" fontId="3" fillId="2" borderId="1" xfId="1" applyNumberFormat="1" applyFont="1" applyFill="1" applyBorder="1" applyAlignment="1">
      <alignment horizontal="center" vertical="top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1" fontId="3" fillId="2" borderId="1" xfId="1" applyNumberFormat="1" applyFont="1" applyFill="1" applyBorder="1" applyAlignment="1"/>
    <xf numFmtId="0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1" fillId="0" borderId="0" xfId="0" applyFont="1"/>
    <xf numFmtId="0" fontId="3" fillId="0" borderId="1" xfId="1" applyFont="1" applyBorder="1" applyAlignment="1">
      <alignment vertical="top" wrapText="1"/>
    </xf>
    <xf numFmtId="1" fontId="3" fillId="0" borderId="1" xfId="1" applyNumberFormat="1" applyFont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NumberFormat="1" applyFont="1" applyFill="1" applyBorder="1"/>
    <xf numFmtId="0" fontId="7" fillId="2" borderId="1" xfId="0" applyFont="1" applyFill="1" applyBorder="1"/>
    <xf numFmtId="49" fontId="6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1" fontId="8" fillId="2" borderId="1" xfId="1" applyNumberFormat="1" applyFont="1" applyFill="1" applyBorder="1" applyAlignment="1">
      <alignment horizontal="center"/>
    </xf>
    <xf numFmtId="49" fontId="4" fillId="0" borderId="1" xfId="0" applyNumberFormat="1" applyFont="1" applyBorder="1"/>
    <xf numFmtId="1" fontId="6" fillId="2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49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2" borderId="3" xfId="0" applyFont="1" applyFill="1" applyBorder="1"/>
    <xf numFmtId="2" fontId="9" fillId="2" borderId="3" xfId="0" applyNumberFormat="1" applyFont="1" applyFill="1" applyBorder="1"/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0" borderId="5" xfId="0" applyFont="1" applyBorder="1" applyAlignment="1">
      <alignment horizontal="left" vertical="center"/>
    </xf>
    <xf numFmtId="49" fontId="4" fillId="2" borderId="5" xfId="0" applyNumberFormat="1" applyFont="1" applyFill="1" applyBorder="1"/>
    <xf numFmtId="2" fontId="6" fillId="2" borderId="5" xfId="0" applyNumberFormat="1" applyFont="1" applyFill="1" applyBorder="1"/>
    <xf numFmtId="2" fontId="6" fillId="2" borderId="1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center"/>
    </xf>
    <xf numFmtId="0" fontId="4" fillId="0" borderId="5" xfId="0" applyFont="1" applyBorder="1"/>
    <xf numFmtId="0" fontId="8" fillId="2" borderId="1" xfId="0" applyFont="1" applyFill="1" applyBorder="1"/>
    <xf numFmtId="2" fontId="8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0" xfId="0" applyFont="1" applyBorder="1"/>
    <xf numFmtId="0" fontId="4" fillId="0" borderId="0" xfId="0" applyFont="1"/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topLeftCell="A34" zoomScaleNormal="100" workbookViewId="0">
      <selection activeCell="I9" sqref="I9:I10"/>
    </sheetView>
  </sheetViews>
  <sheetFormatPr defaultColWidth="9.140625" defaultRowHeight="12.75" x14ac:dyDescent="0.2"/>
  <cols>
    <col min="1" max="1" width="37.85546875" style="1" customWidth="1"/>
    <col min="2" max="2" width="7.7109375" style="1" customWidth="1"/>
    <col min="3" max="3" width="8.140625" style="1" customWidth="1"/>
    <col min="4" max="4" width="35.42578125" style="1" customWidth="1"/>
    <col min="5" max="5" width="8.140625" style="1" customWidth="1"/>
    <col min="6" max="6" width="8.28515625" style="1" customWidth="1"/>
    <col min="7" max="7" width="35.7109375" style="1" customWidth="1"/>
    <col min="8" max="8" width="8.28515625" style="1" customWidth="1"/>
    <col min="9" max="9" width="8.140625" style="1" customWidth="1"/>
    <col min="10" max="10" width="34.7109375" style="1" customWidth="1"/>
    <col min="11" max="11" width="8.7109375" style="1" customWidth="1"/>
    <col min="12" max="12" width="7.5703125" style="1" customWidth="1"/>
    <col min="13" max="13" width="34.28515625" style="1" customWidth="1"/>
    <col min="14" max="14" width="8.7109375" style="1" customWidth="1"/>
    <col min="15" max="15" width="8" style="1" customWidth="1"/>
    <col min="16" max="16384" width="9.140625" style="1"/>
  </cols>
  <sheetData>
    <row r="1" spans="1:15" ht="16.5" x14ac:dyDescent="0.3">
      <c r="A1" s="103" t="s">
        <v>6</v>
      </c>
      <c r="B1" s="103"/>
      <c r="C1" s="103"/>
      <c r="D1" s="103" t="s">
        <v>6</v>
      </c>
      <c r="E1" s="103"/>
      <c r="F1" s="103"/>
      <c r="G1" s="103" t="s">
        <v>6</v>
      </c>
      <c r="H1" s="103"/>
      <c r="I1" s="103"/>
      <c r="J1" s="103" t="s">
        <v>6</v>
      </c>
      <c r="K1" s="103"/>
      <c r="L1" s="103"/>
      <c r="M1" s="103" t="s">
        <v>6</v>
      </c>
      <c r="N1" s="103"/>
      <c r="O1" s="103"/>
    </row>
    <row r="2" spans="1:15" ht="16.5" x14ac:dyDescent="0.3">
      <c r="A2" s="103" t="s">
        <v>7</v>
      </c>
      <c r="B2" s="103"/>
      <c r="C2" s="103"/>
      <c r="D2" s="103" t="s">
        <v>7</v>
      </c>
      <c r="E2" s="103"/>
      <c r="F2" s="103"/>
      <c r="G2" s="103" t="s">
        <v>7</v>
      </c>
      <c r="H2" s="103"/>
      <c r="I2" s="103"/>
      <c r="J2" s="103" t="s">
        <v>7</v>
      </c>
      <c r="K2" s="103"/>
      <c r="L2" s="103"/>
      <c r="M2" s="103" t="s">
        <v>7</v>
      </c>
      <c r="N2" s="103"/>
      <c r="O2" s="103"/>
    </row>
    <row r="3" spans="1:15" ht="17.25" thickBot="1" x14ac:dyDescent="0.35">
      <c r="A3" s="103" t="s">
        <v>147</v>
      </c>
      <c r="B3" s="103"/>
      <c r="C3" s="103"/>
      <c r="D3" s="103" t="s">
        <v>147</v>
      </c>
      <c r="E3" s="103"/>
      <c r="F3" s="103"/>
      <c r="G3" s="103" t="s">
        <v>147</v>
      </c>
      <c r="H3" s="103"/>
      <c r="I3" s="103"/>
      <c r="J3" s="103" t="s">
        <v>147</v>
      </c>
      <c r="K3" s="103"/>
      <c r="L3" s="103"/>
      <c r="M3" s="103" t="s">
        <v>147</v>
      </c>
      <c r="N3" s="103"/>
      <c r="O3" s="103"/>
    </row>
    <row r="4" spans="1:15" ht="16.5" x14ac:dyDescent="0.2">
      <c r="A4" s="97" t="s">
        <v>148</v>
      </c>
      <c r="B4" s="98"/>
      <c r="C4" s="99"/>
      <c r="D4" s="97" t="s">
        <v>149</v>
      </c>
      <c r="E4" s="98"/>
      <c r="F4" s="99"/>
      <c r="G4" s="97" t="s">
        <v>150</v>
      </c>
      <c r="H4" s="98"/>
      <c r="I4" s="99"/>
      <c r="J4" s="97" t="s">
        <v>131</v>
      </c>
      <c r="K4" s="98"/>
      <c r="L4" s="102"/>
      <c r="M4" s="101" t="s">
        <v>130</v>
      </c>
      <c r="N4" s="98"/>
      <c r="O4" s="99"/>
    </row>
    <row r="5" spans="1:15" ht="16.5" x14ac:dyDescent="0.3">
      <c r="A5" s="77" t="s">
        <v>17</v>
      </c>
      <c r="B5" s="77" t="s">
        <v>86</v>
      </c>
      <c r="C5" s="51" t="s">
        <v>87</v>
      </c>
      <c r="D5" s="77" t="s">
        <v>17</v>
      </c>
      <c r="E5" s="77" t="s">
        <v>86</v>
      </c>
      <c r="F5" s="51" t="s">
        <v>87</v>
      </c>
      <c r="G5" s="77" t="s">
        <v>17</v>
      </c>
      <c r="H5" s="77" t="s">
        <v>86</v>
      </c>
      <c r="I5" s="51" t="s">
        <v>87</v>
      </c>
      <c r="J5" s="77" t="s">
        <v>17</v>
      </c>
      <c r="K5" s="77" t="s">
        <v>86</v>
      </c>
      <c r="L5" s="51" t="s">
        <v>87</v>
      </c>
      <c r="M5" s="77" t="s">
        <v>17</v>
      </c>
      <c r="N5" s="77" t="s">
        <v>86</v>
      </c>
      <c r="O5" s="51" t="s">
        <v>87</v>
      </c>
    </row>
    <row r="6" spans="1:15" ht="33" x14ac:dyDescent="0.3">
      <c r="A6" s="4" t="s">
        <v>94</v>
      </c>
      <c r="B6" s="5">
        <v>45</v>
      </c>
      <c r="C6" s="40">
        <v>70</v>
      </c>
      <c r="D6" s="8" t="s">
        <v>108</v>
      </c>
      <c r="E6" s="9">
        <v>60</v>
      </c>
      <c r="F6" s="40">
        <v>100</v>
      </c>
      <c r="G6" s="8" t="s">
        <v>111</v>
      </c>
      <c r="H6" s="9">
        <v>60</v>
      </c>
      <c r="I6" s="38">
        <v>100</v>
      </c>
      <c r="J6" s="8" t="s">
        <v>45</v>
      </c>
      <c r="K6" s="62">
        <v>150</v>
      </c>
      <c r="L6" s="38">
        <v>175</v>
      </c>
      <c r="M6" s="65" t="s">
        <v>109</v>
      </c>
      <c r="N6" s="62">
        <v>60</v>
      </c>
      <c r="O6" s="50">
        <v>100</v>
      </c>
    </row>
    <row r="7" spans="1:15" ht="43.5" customHeight="1" x14ac:dyDescent="0.3">
      <c r="A7" s="4" t="s">
        <v>24</v>
      </c>
      <c r="B7" s="5">
        <v>200</v>
      </c>
      <c r="C7" s="7">
        <v>240</v>
      </c>
      <c r="D7" s="8" t="s">
        <v>32</v>
      </c>
      <c r="E7" s="9">
        <v>200</v>
      </c>
      <c r="F7" s="40">
        <v>240</v>
      </c>
      <c r="G7" s="8" t="s">
        <v>38</v>
      </c>
      <c r="H7" s="9">
        <v>150</v>
      </c>
      <c r="I7" s="38">
        <v>170</v>
      </c>
      <c r="J7" s="8" t="s">
        <v>46</v>
      </c>
      <c r="K7" s="62">
        <v>200</v>
      </c>
      <c r="L7" s="63">
        <v>200</v>
      </c>
      <c r="M7" s="63" t="s">
        <v>53</v>
      </c>
      <c r="N7" s="37">
        <v>90</v>
      </c>
      <c r="O7" s="38">
        <v>110</v>
      </c>
    </row>
    <row r="8" spans="1:15" ht="16.5" x14ac:dyDescent="0.3">
      <c r="A8" s="4" t="s">
        <v>25</v>
      </c>
      <c r="B8" s="5">
        <v>200</v>
      </c>
      <c r="C8" s="40">
        <v>200</v>
      </c>
      <c r="D8" s="8" t="s">
        <v>33</v>
      </c>
      <c r="E8" s="9">
        <v>200</v>
      </c>
      <c r="F8" s="40">
        <v>200</v>
      </c>
      <c r="G8" s="8" t="s">
        <v>39</v>
      </c>
      <c r="H8" s="9">
        <v>200</v>
      </c>
      <c r="I8" s="37">
        <v>200</v>
      </c>
      <c r="J8" s="8" t="s">
        <v>27</v>
      </c>
      <c r="K8" s="62">
        <v>40</v>
      </c>
      <c r="L8" s="64">
        <v>70</v>
      </c>
      <c r="M8" s="65" t="s">
        <v>54</v>
      </c>
      <c r="N8" s="62">
        <v>150</v>
      </c>
      <c r="O8" s="38">
        <v>200</v>
      </c>
    </row>
    <row r="9" spans="1:15" ht="16.5" x14ac:dyDescent="0.3">
      <c r="A9" s="6" t="s">
        <v>12</v>
      </c>
      <c r="B9" s="7">
        <v>90</v>
      </c>
      <c r="C9" s="7">
        <v>90</v>
      </c>
      <c r="D9" s="8" t="s">
        <v>27</v>
      </c>
      <c r="E9" s="9">
        <v>50</v>
      </c>
      <c r="F9" s="40">
        <v>60</v>
      </c>
      <c r="G9" s="8" t="s">
        <v>27</v>
      </c>
      <c r="H9" s="9">
        <v>50</v>
      </c>
      <c r="I9" s="38">
        <v>70</v>
      </c>
      <c r="J9" s="8" t="s">
        <v>58</v>
      </c>
      <c r="K9" s="62">
        <v>150</v>
      </c>
      <c r="L9" s="64">
        <v>170</v>
      </c>
      <c r="M9" s="63" t="s">
        <v>95</v>
      </c>
      <c r="N9" s="37">
        <v>200</v>
      </c>
      <c r="O9" s="38">
        <v>200</v>
      </c>
    </row>
    <row r="10" spans="1:15" ht="16.5" x14ac:dyDescent="0.3">
      <c r="A10" s="24" t="s">
        <v>13</v>
      </c>
      <c r="B10" s="30">
        <f>SUM(B6:B9)</f>
        <v>535</v>
      </c>
      <c r="C10" s="30">
        <f>SUM(C6:C9)</f>
        <v>600</v>
      </c>
      <c r="D10" s="35"/>
      <c r="E10" s="49"/>
      <c r="F10" s="49"/>
      <c r="G10" s="8" t="s">
        <v>40</v>
      </c>
      <c r="H10" s="9">
        <v>100</v>
      </c>
      <c r="I10" s="95">
        <v>100</v>
      </c>
      <c r="J10" s="24" t="s">
        <v>13</v>
      </c>
      <c r="K10" s="66">
        <f t="shared" ref="K10:L10" si="0">SUM(K6:K9)</f>
        <v>540</v>
      </c>
      <c r="L10" s="66">
        <f t="shared" si="0"/>
        <v>615</v>
      </c>
      <c r="M10" s="65" t="s">
        <v>27</v>
      </c>
      <c r="N10" s="62">
        <v>30</v>
      </c>
      <c r="O10" s="38">
        <v>50</v>
      </c>
    </row>
    <row r="11" spans="1:15" ht="16.5" x14ac:dyDescent="0.3">
      <c r="A11" s="24"/>
      <c r="B11" s="34"/>
      <c r="C11" s="47"/>
      <c r="D11" s="24" t="s">
        <v>13</v>
      </c>
      <c r="E11" s="32">
        <f>SUM(E6:E10)</f>
        <v>510</v>
      </c>
      <c r="F11" s="45">
        <f>SUM(F6:F10)</f>
        <v>600</v>
      </c>
      <c r="G11" s="24" t="s">
        <v>13</v>
      </c>
      <c r="H11" s="25">
        <f>SUM(H6:H10)</f>
        <v>560</v>
      </c>
      <c r="I11" s="58">
        <f>SUM(I6:I10)</f>
        <v>640</v>
      </c>
      <c r="J11" s="35"/>
      <c r="K11" s="50"/>
      <c r="L11" s="50"/>
      <c r="M11" s="68" t="s">
        <v>13</v>
      </c>
      <c r="N11" s="58">
        <f>SUM(N5:N10)</f>
        <v>530</v>
      </c>
      <c r="O11" s="58">
        <f>SUM(O5:O10)</f>
        <v>660</v>
      </c>
    </row>
    <row r="12" spans="1:15" ht="16.5" x14ac:dyDescent="0.3">
      <c r="A12" s="26" t="s">
        <v>19</v>
      </c>
      <c r="B12" s="14"/>
      <c r="C12" s="49"/>
      <c r="D12" s="26" t="s">
        <v>19</v>
      </c>
      <c r="E12" s="36"/>
      <c r="F12" s="61"/>
      <c r="G12" s="26" t="s">
        <v>19</v>
      </c>
      <c r="H12" s="25"/>
      <c r="I12" s="50"/>
      <c r="J12" s="26" t="s">
        <v>19</v>
      </c>
      <c r="K12" s="58"/>
      <c r="L12" s="63"/>
      <c r="M12" s="69" t="s">
        <v>19</v>
      </c>
      <c r="N12" s="75"/>
      <c r="O12" s="50"/>
    </row>
    <row r="13" spans="1:15" ht="33" x14ac:dyDescent="0.2">
      <c r="A13" s="8" t="s">
        <v>117</v>
      </c>
      <c r="B13" s="9">
        <v>60</v>
      </c>
      <c r="C13" s="37">
        <v>100</v>
      </c>
      <c r="D13" s="93" t="s">
        <v>110</v>
      </c>
      <c r="E13" s="9">
        <v>60</v>
      </c>
      <c r="F13" s="38">
        <v>100</v>
      </c>
      <c r="G13" s="8" t="s">
        <v>112</v>
      </c>
      <c r="H13" s="9">
        <v>60</v>
      </c>
      <c r="I13" s="38">
        <v>100</v>
      </c>
      <c r="J13" s="8" t="s">
        <v>47</v>
      </c>
      <c r="K13" s="62">
        <v>60</v>
      </c>
      <c r="L13" s="63">
        <v>100</v>
      </c>
      <c r="M13" s="65" t="s">
        <v>107</v>
      </c>
      <c r="N13" s="62">
        <v>60</v>
      </c>
      <c r="O13" s="50">
        <v>100</v>
      </c>
    </row>
    <row r="14" spans="1:15" ht="31.5" customHeight="1" x14ac:dyDescent="0.3">
      <c r="A14" s="8" t="s">
        <v>26</v>
      </c>
      <c r="B14" s="9">
        <v>200</v>
      </c>
      <c r="C14" s="40">
        <v>240</v>
      </c>
      <c r="D14" s="8" t="s">
        <v>34</v>
      </c>
      <c r="E14" s="9">
        <v>200</v>
      </c>
      <c r="F14" s="37">
        <v>240</v>
      </c>
      <c r="G14" s="8" t="s">
        <v>41</v>
      </c>
      <c r="H14" s="9">
        <v>210</v>
      </c>
      <c r="I14" s="38">
        <v>250</v>
      </c>
      <c r="J14" s="8" t="s">
        <v>48</v>
      </c>
      <c r="K14" s="62">
        <v>200</v>
      </c>
      <c r="L14" s="37">
        <v>240</v>
      </c>
      <c r="M14" s="65" t="s">
        <v>56</v>
      </c>
      <c r="N14" s="62">
        <v>210</v>
      </c>
      <c r="O14" s="50">
        <v>240</v>
      </c>
    </row>
    <row r="15" spans="1:15" ht="16.5" x14ac:dyDescent="0.3">
      <c r="A15" s="10" t="s">
        <v>79</v>
      </c>
      <c r="B15" s="7">
        <v>90</v>
      </c>
      <c r="C15" s="40">
        <v>110</v>
      </c>
      <c r="D15" s="8" t="s">
        <v>35</v>
      </c>
      <c r="E15" s="9">
        <v>90</v>
      </c>
      <c r="F15" s="38">
        <v>110</v>
      </c>
      <c r="G15" s="8" t="s">
        <v>42</v>
      </c>
      <c r="H15" s="9">
        <v>90</v>
      </c>
      <c r="I15" s="38">
        <v>110</v>
      </c>
      <c r="J15" s="8" t="s">
        <v>49</v>
      </c>
      <c r="K15" s="62">
        <v>200</v>
      </c>
      <c r="L15" s="37">
        <v>280</v>
      </c>
      <c r="M15" s="65" t="s">
        <v>57</v>
      </c>
      <c r="N15" s="62">
        <v>200</v>
      </c>
      <c r="O15" s="50">
        <v>280</v>
      </c>
    </row>
    <row r="16" spans="1:15" ht="31.5" customHeight="1" x14ac:dyDescent="0.3">
      <c r="A16" s="11" t="s">
        <v>2</v>
      </c>
      <c r="B16" s="14">
        <v>150</v>
      </c>
      <c r="C16" s="40">
        <v>200</v>
      </c>
      <c r="D16" s="8" t="s">
        <v>22</v>
      </c>
      <c r="E16" s="9">
        <v>150</v>
      </c>
      <c r="F16" s="38">
        <v>200</v>
      </c>
      <c r="G16" s="8" t="s">
        <v>43</v>
      </c>
      <c r="H16" s="9">
        <v>150</v>
      </c>
      <c r="I16" s="38">
        <v>200</v>
      </c>
      <c r="J16" s="8" t="s">
        <v>50</v>
      </c>
      <c r="K16" s="62">
        <v>200</v>
      </c>
      <c r="L16" s="37">
        <v>200</v>
      </c>
      <c r="M16" s="65" t="s">
        <v>33</v>
      </c>
      <c r="N16" s="62">
        <v>200</v>
      </c>
      <c r="O16" s="50">
        <v>200</v>
      </c>
    </row>
    <row r="17" spans="1:15" ht="16.5" x14ac:dyDescent="0.3">
      <c r="A17" s="11" t="s">
        <v>3</v>
      </c>
      <c r="B17" s="15">
        <v>200</v>
      </c>
      <c r="C17" s="40">
        <v>200</v>
      </c>
      <c r="D17" s="8" t="s">
        <v>36</v>
      </c>
      <c r="E17" s="9">
        <v>200</v>
      </c>
      <c r="F17" s="41">
        <v>200</v>
      </c>
      <c r="G17" s="8" t="s">
        <v>33</v>
      </c>
      <c r="H17" s="9">
        <v>200</v>
      </c>
      <c r="I17" s="38">
        <v>200</v>
      </c>
      <c r="J17" s="8" t="s">
        <v>27</v>
      </c>
      <c r="K17" s="62">
        <v>30</v>
      </c>
      <c r="L17" s="37">
        <v>40</v>
      </c>
      <c r="M17" s="65" t="s">
        <v>27</v>
      </c>
      <c r="N17" s="62">
        <v>20</v>
      </c>
      <c r="O17" s="38">
        <v>50</v>
      </c>
    </row>
    <row r="18" spans="1:15" ht="16.5" x14ac:dyDescent="0.3">
      <c r="A18" s="8" t="s">
        <v>27</v>
      </c>
      <c r="B18" s="9">
        <v>20</v>
      </c>
      <c r="C18" s="40">
        <v>50</v>
      </c>
      <c r="D18" s="8" t="s">
        <v>27</v>
      </c>
      <c r="E18" s="9">
        <v>30</v>
      </c>
      <c r="F18" s="38">
        <v>50</v>
      </c>
      <c r="G18" s="8" t="s">
        <v>27</v>
      </c>
      <c r="H18" s="9">
        <v>20</v>
      </c>
      <c r="I18" s="95">
        <v>50</v>
      </c>
      <c r="J18" s="8" t="s">
        <v>28</v>
      </c>
      <c r="K18" s="62">
        <v>30</v>
      </c>
      <c r="L18" s="41">
        <v>40</v>
      </c>
      <c r="M18" s="65" t="s">
        <v>28</v>
      </c>
      <c r="N18" s="62">
        <v>20</v>
      </c>
      <c r="O18" s="50">
        <v>40</v>
      </c>
    </row>
    <row r="19" spans="1:15" ht="16.5" x14ac:dyDescent="0.3">
      <c r="A19" s="8" t="s">
        <v>28</v>
      </c>
      <c r="B19" s="9">
        <v>20</v>
      </c>
      <c r="C19" s="40">
        <v>50</v>
      </c>
      <c r="D19" s="8" t="s">
        <v>28</v>
      </c>
      <c r="E19" s="9">
        <v>30</v>
      </c>
      <c r="F19" s="50">
        <v>50</v>
      </c>
      <c r="G19" s="8" t="s">
        <v>28</v>
      </c>
      <c r="H19" s="9">
        <v>20</v>
      </c>
      <c r="I19" s="89">
        <v>50</v>
      </c>
      <c r="J19" s="21"/>
      <c r="K19" s="70"/>
      <c r="L19" s="50"/>
      <c r="M19" s="63"/>
      <c r="N19" s="71"/>
      <c r="O19" s="50"/>
    </row>
    <row r="20" spans="1:15" ht="16.5" x14ac:dyDescent="0.3">
      <c r="A20" s="24" t="s">
        <v>13</v>
      </c>
      <c r="B20" s="43">
        <f>SUM(B13:B19)</f>
        <v>740</v>
      </c>
      <c r="C20" s="43">
        <f>SUM(C13:C19)</f>
        <v>950</v>
      </c>
      <c r="D20" s="24" t="s">
        <v>13</v>
      </c>
      <c r="E20" s="43">
        <f>SUM(E13:E19)</f>
        <v>760</v>
      </c>
      <c r="F20" s="43">
        <f>SUM(F13:F19)</f>
        <v>950</v>
      </c>
      <c r="G20" s="24" t="s">
        <v>13</v>
      </c>
      <c r="H20" s="43">
        <f>SUM(H13:H19)</f>
        <v>750</v>
      </c>
      <c r="I20" s="43">
        <f>SUM(I13:I19)</f>
        <v>960</v>
      </c>
      <c r="J20" s="24" t="s">
        <v>13</v>
      </c>
      <c r="K20" s="58">
        <f t="shared" ref="K20:L20" si="1">SUM(K13:K19)</f>
        <v>720</v>
      </c>
      <c r="L20" s="58">
        <f t="shared" si="1"/>
        <v>900</v>
      </c>
      <c r="M20" s="68" t="s">
        <v>13</v>
      </c>
      <c r="N20" s="58">
        <f>SUM(N13:N19)</f>
        <v>710</v>
      </c>
      <c r="O20" s="58">
        <f>SUM(O13:O19)</f>
        <v>910</v>
      </c>
    </row>
    <row r="21" spans="1:15" ht="16.5" x14ac:dyDescent="0.3">
      <c r="A21" s="26" t="s">
        <v>15</v>
      </c>
      <c r="B21" s="43"/>
      <c r="C21" s="60"/>
      <c r="D21" s="26" t="s">
        <v>15</v>
      </c>
      <c r="E21" s="27"/>
      <c r="F21" s="44"/>
      <c r="G21" s="26" t="s">
        <v>15</v>
      </c>
      <c r="H21" s="27"/>
      <c r="I21" s="44"/>
      <c r="J21" s="26" t="s">
        <v>15</v>
      </c>
      <c r="K21" s="73"/>
      <c r="L21" s="74"/>
      <c r="M21" s="69" t="s">
        <v>15</v>
      </c>
      <c r="N21" s="76"/>
      <c r="O21" s="44"/>
    </row>
    <row r="22" spans="1:15" ht="16.5" x14ac:dyDescent="0.3">
      <c r="A22" s="8" t="s">
        <v>29</v>
      </c>
      <c r="B22" s="9">
        <v>45</v>
      </c>
      <c r="C22" s="40">
        <v>60</v>
      </c>
      <c r="D22" s="8" t="s">
        <v>37</v>
      </c>
      <c r="E22" s="9">
        <v>45</v>
      </c>
      <c r="F22" s="38">
        <v>60</v>
      </c>
      <c r="G22" s="8" t="s">
        <v>37</v>
      </c>
      <c r="H22" s="9">
        <v>45</v>
      </c>
      <c r="I22" s="38">
        <v>60</v>
      </c>
      <c r="J22" s="8" t="s">
        <v>37</v>
      </c>
      <c r="K22" s="62">
        <v>45</v>
      </c>
      <c r="L22" s="38">
        <v>100</v>
      </c>
      <c r="M22" s="65" t="s">
        <v>37</v>
      </c>
      <c r="N22" s="62">
        <v>45</v>
      </c>
      <c r="O22" s="38">
        <v>60</v>
      </c>
    </row>
    <row r="23" spans="1:15" ht="16.5" x14ac:dyDescent="0.3">
      <c r="A23" s="8" t="s">
        <v>30</v>
      </c>
      <c r="B23" s="9">
        <v>200</v>
      </c>
      <c r="C23" s="40">
        <v>200</v>
      </c>
      <c r="D23" s="8" t="s">
        <v>25</v>
      </c>
      <c r="E23" s="9">
        <v>200</v>
      </c>
      <c r="F23" s="38">
        <v>200</v>
      </c>
      <c r="G23" s="8" t="s">
        <v>44</v>
      </c>
      <c r="H23" s="9">
        <v>200</v>
      </c>
      <c r="I23" s="38">
        <v>200</v>
      </c>
      <c r="J23" s="8" t="s">
        <v>51</v>
      </c>
      <c r="K23" s="62">
        <v>200</v>
      </c>
      <c r="L23" s="38">
        <v>200</v>
      </c>
      <c r="M23" s="65" t="s">
        <v>11</v>
      </c>
      <c r="N23" s="62">
        <v>200</v>
      </c>
      <c r="O23" s="38">
        <v>200</v>
      </c>
    </row>
    <row r="24" spans="1:15" ht="16.5" x14ac:dyDescent="0.3">
      <c r="A24" s="8" t="s">
        <v>31</v>
      </c>
      <c r="B24" s="9">
        <v>100</v>
      </c>
      <c r="C24" s="40">
        <v>150</v>
      </c>
      <c r="D24" s="8" t="s">
        <v>31</v>
      </c>
      <c r="E24" s="9">
        <v>100</v>
      </c>
      <c r="F24" s="38">
        <v>150</v>
      </c>
      <c r="G24" s="8" t="s">
        <v>31</v>
      </c>
      <c r="H24" s="9">
        <v>100</v>
      </c>
      <c r="I24" s="38">
        <v>150</v>
      </c>
      <c r="J24" s="8" t="s">
        <v>52</v>
      </c>
      <c r="K24" s="62">
        <v>100</v>
      </c>
      <c r="L24" s="38">
        <v>100</v>
      </c>
      <c r="M24" s="65" t="s">
        <v>0</v>
      </c>
      <c r="N24" s="62">
        <v>100</v>
      </c>
      <c r="O24" s="38">
        <v>150</v>
      </c>
    </row>
    <row r="25" spans="1:15" ht="17.25" customHeight="1" x14ac:dyDescent="0.3">
      <c r="A25" s="21"/>
      <c r="B25" s="7"/>
      <c r="C25" s="31"/>
      <c r="D25" s="24" t="s">
        <v>13</v>
      </c>
      <c r="E25" s="25">
        <f>SUM(E22:E24)</f>
        <v>345</v>
      </c>
      <c r="F25" s="25">
        <f>SUM(F22:F24)</f>
        <v>410</v>
      </c>
      <c r="G25" s="24" t="s">
        <v>13</v>
      </c>
      <c r="H25" s="25">
        <f>SUM(H22:H24)</f>
        <v>345</v>
      </c>
      <c r="I25" s="25">
        <f>SUM(I22:I24)</f>
        <v>410</v>
      </c>
      <c r="J25" s="24" t="s">
        <v>13</v>
      </c>
      <c r="K25" s="58">
        <f t="shared" ref="K25:L25" si="2">SUM(K22:K24)</f>
        <v>345</v>
      </c>
      <c r="L25" s="58">
        <f t="shared" si="2"/>
        <v>400</v>
      </c>
      <c r="M25" s="68" t="s">
        <v>13</v>
      </c>
      <c r="N25" s="58">
        <v>400</v>
      </c>
      <c r="O25" s="58">
        <f>SUM(O22:O24)</f>
        <v>410</v>
      </c>
    </row>
    <row r="26" spans="1:15" ht="16.5" x14ac:dyDescent="0.3">
      <c r="A26" s="24" t="s">
        <v>13</v>
      </c>
      <c r="B26" s="45">
        <f>SUM(B22:B25)</f>
        <v>345</v>
      </c>
      <c r="C26" s="45">
        <f>SUM(C22:C25)</f>
        <v>410</v>
      </c>
      <c r="D26" s="46" t="s">
        <v>16</v>
      </c>
      <c r="E26" s="33">
        <f>E11+E20+E25</f>
        <v>1615</v>
      </c>
      <c r="F26" s="33">
        <f>F11+F20+F25</f>
        <v>1960</v>
      </c>
      <c r="G26" s="46" t="s">
        <v>16</v>
      </c>
      <c r="H26" s="33">
        <f>H11+H20+H25</f>
        <v>1655</v>
      </c>
      <c r="I26" s="33">
        <f>I11+I20+I25</f>
        <v>2010</v>
      </c>
      <c r="J26" s="46" t="s">
        <v>16</v>
      </c>
      <c r="K26" s="72">
        <f>K10+K20+K25</f>
        <v>1605</v>
      </c>
      <c r="L26" s="72">
        <f>L10+L20+L25</f>
        <v>1915</v>
      </c>
      <c r="M26" s="68" t="s">
        <v>16</v>
      </c>
      <c r="N26" s="72">
        <f>N11+N20+N25</f>
        <v>1640</v>
      </c>
      <c r="O26" s="72">
        <f>O11+O20+O25</f>
        <v>1980</v>
      </c>
    </row>
    <row r="27" spans="1:15" ht="16.5" x14ac:dyDescent="0.3">
      <c r="A27" s="46" t="s">
        <v>16</v>
      </c>
      <c r="B27" s="47">
        <f>B10+B20+B26</f>
        <v>1620</v>
      </c>
      <c r="C27" s="47">
        <f>C10+C20+C26</f>
        <v>1960</v>
      </c>
      <c r="D27" s="96"/>
      <c r="E27" s="96"/>
      <c r="F27" s="96"/>
      <c r="G27" s="35"/>
      <c r="H27" s="35"/>
      <c r="I27" s="55"/>
      <c r="J27" s="48"/>
      <c r="K27" s="72"/>
      <c r="L27" s="72"/>
      <c r="M27" s="68"/>
      <c r="N27" s="72"/>
      <c r="O27" s="72"/>
    </row>
    <row r="28" spans="1:15" ht="16.5" x14ac:dyDescent="0.3">
      <c r="A28" s="52" t="s">
        <v>8</v>
      </c>
      <c r="B28" s="53" t="s">
        <v>9</v>
      </c>
      <c r="C28" s="53"/>
      <c r="D28" s="52"/>
      <c r="E28" s="53"/>
      <c r="F28" s="53"/>
      <c r="G28" s="52" t="s">
        <v>8</v>
      </c>
      <c r="H28" s="53" t="s">
        <v>9</v>
      </c>
      <c r="I28" s="53"/>
      <c r="J28" s="54"/>
      <c r="K28" s="54"/>
      <c r="L28" s="54"/>
      <c r="M28" s="52"/>
      <c r="N28" s="53"/>
      <c r="O28" s="53"/>
    </row>
    <row r="29" spans="1:15" s="3" customFormat="1" ht="16.5" customHeight="1" x14ac:dyDescent="0.3">
      <c r="A29" s="103" t="s">
        <v>6</v>
      </c>
      <c r="B29" s="103"/>
      <c r="C29" s="103"/>
      <c r="D29" s="103" t="s">
        <v>6</v>
      </c>
      <c r="E29" s="103"/>
      <c r="F29" s="103"/>
      <c r="G29" s="103" t="s">
        <v>6</v>
      </c>
      <c r="H29" s="103"/>
      <c r="I29" s="103"/>
      <c r="J29" s="103" t="s">
        <v>6</v>
      </c>
      <c r="K29" s="103"/>
      <c r="L29" s="103"/>
      <c r="M29" s="103" t="s">
        <v>6</v>
      </c>
      <c r="N29" s="103"/>
      <c r="O29" s="103"/>
    </row>
    <row r="30" spans="1:15" ht="27" customHeight="1" x14ac:dyDescent="0.3">
      <c r="A30" s="103" t="s">
        <v>7</v>
      </c>
      <c r="B30" s="103"/>
      <c r="C30" s="103"/>
      <c r="D30" s="103" t="s">
        <v>7</v>
      </c>
      <c r="E30" s="103"/>
      <c r="F30" s="103"/>
      <c r="G30" s="103" t="s">
        <v>7</v>
      </c>
      <c r="H30" s="103"/>
      <c r="I30" s="103"/>
      <c r="J30" s="103" t="s">
        <v>7</v>
      </c>
      <c r="K30" s="103"/>
      <c r="L30" s="103"/>
      <c r="M30" s="103" t="s">
        <v>7</v>
      </c>
      <c r="N30" s="103"/>
      <c r="O30" s="103"/>
    </row>
    <row r="31" spans="1:15" ht="19.5" customHeight="1" x14ac:dyDescent="0.3">
      <c r="A31" s="103" t="s">
        <v>147</v>
      </c>
      <c r="B31" s="103"/>
      <c r="C31" s="103"/>
      <c r="D31" s="103" t="s">
        <v>147</v>
      </c>
      <c r="E31" s="103"/>
      <c r="F31" s="103"/>
      <c r="G31" s="103" t="s">
        <v>147</v>
      </c>
      <c r="H31" s="103"/>
      <c r="I31" s="103"/>
      <c r="J31" s="103" t="s">
        <v>147</v>
      </c>
      <c r="K31" s="103"/>
      <c r="L31" s="103"/>
      <c r="M31" s="103" t="s">
        <v>147</v>
      </c>
      <c r="N31" s="103"/>
      <c r="O31" s="103"/>
    </row>
    <row r="32" spans="1:15" ht="17.25" thickBot="1" x14ac:dyDescent="0.35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</row>
    <row r="33" spans="1:15" ht="31.5" customHeight="1" x14ac:dyDescent="0.2">
      <c r="A33" s="97" t="s">
        <v>132</v>
      </c>
      <c r="B33" s="98"/>
      <c r="C33" s="102"/>
      <c r="D33" s="101" t="s">
        <v>133</v>
      </c>
      <c r="E33" s="98"/>
      <c r="F33" s="102"/>
      <c r="G33" s="101" t="s">
        <v>134</v>
      </c>
      <c r="H33" s="98"/>
      <c r="I33" s="102"/>
      <c r="J33" s="101" t="s">
        <v>135</v>
      </c>
      <c r="K33" s="98"/>
      <c r="L33" s="99"/>
      <c r="M33" s="97" t="s">
        <v>136</v>
      </c>
      <c r="N33" s="98"/>
      <c r="O33" s="99"/>
    </row>
    <row r="34" spans="1:15" ht="16.5" x14ac:dyDescent="0.3">
      <c r="A34" s="77" t="s">
        <v>17</v>
      </c>
      <c r="B34" s="77" t="s">
        <v>86</v>
      </c>
      <c r="C34" s="51" t="s">
        <v>87</v>
      </c>
      <c r="D34" s="77" t="s">
        <v>17</v>
      </c>
      <c r="E34" s="77" t="s">
        <v>86</v>
      </c>
      <c r="F34" s="51" t="s">
        <v>87</v>
      </c>
      <c r="G34" s="77" t="s">
        <v>17</v>
      </c>
      <c r="H34" s="77" t="s">
        <v>86</v>
      </c>
      <c r="I34" s="51" t="s">
        <v>87</v>
      </c>
      <c r="J34" s="77" t="s">
        <v>17</v>
      </c>
      <c r="K34" s="77" t="s">
        <v>86</v>
      </c>
      <c r="L34" s="51" t="s">
        <v>87</v>
      </c>
      <c r="M34" s="77" t="s">
        <v>17</v>
      </c>
      <c r="N34" s="77" t="s">
        <v>86</v>
      </c>
      <c r="O34" s="51" t="s">
        <v>87</v>
      </c>
    </row>
    <row r="35" spans="1:15" ht="33" x14ac:dyDescent="0.3">
      <c r="A35" s="4" t="s">
        <v>94</v>
      </c>
      <c r="B35" s="5">
        <v>45</v>
      </c>
      <c r="C35" s="40">
        <v>70</v>
      </c>
      <c r="D35" s="8" t="s">
        <v>113</v>
      </c>
      <c r="E35" s="9">
        <v>60</v>
      </c>
      <c r="F35" s="37">
        <v>100</v>
      </c>
      <c r="G35" s="8" t="s">
        <v>115</v>
      </c>
      <c r="H35" s="9">
        <v>60</v>
      </c>
      <c r="I35" s="37">
        <v>100</v>
      </c>
      <c r="J35" s="8" t="s">
        <v>70</v>
      </c>
      <c r="K35" s="9">
        <v>60</v>
      </c>
      <c r="L35" s="37">
        <v>100</v>
      </c>
      <c r="M35" s="8" t="s">
        <v>73</v>
      </c>
      <c r="N35" s="9">
        <v>150</v>
      </c>
      <c r="O35" s="56">
        <v>170</v>
      </c>
    </row>
    <row r="36" spans="1:15" ht="33" x14ac:dyDescent="0.3">
      <c r="A36" s="8" t="s">
        <v>59</v>
      </c>
      <c r="B36" s="9">
        <v>200</v>
      </c>
      <c r="C36" s="7">
        <v>240</v>
      </c>
      <c r="D36" s="8" t="s">
        <v>64</v>
      </c>
      <c r="E36" s="9">
        <v>90</v>
      </c>
      <c r="F36" s="38">
        <v>110</v>
      </c>
      <c r="G36" s="8" t="s">
        <v>68</v>
      </c>
      <c r="H36" s="9">
        <v>150</v>
      </c>
      <c r="I36" s="37">
        <v>170</v>
      </c>
      <c r="J36" s="8" t="s">
        <v>71</v>
      </c>
      <c r="K36" s="9">
        <v>90</v>
      </c>
      <c r="L36" s="38">
        <v>110</v>
      </c>
      <c r="M36" s="8" t="s">
        <v>46</v>
      </c>
      <c r="N36" s="9">
        <v>200</v>
      </c>
      <c r="O36" s="57">
        <v>200</v>
      </c>
    </row>
    <row r="37" spans="1:15" ht="16.5" x14ac:dyDescent="0.3">
      <c r="A37" s="8" t="s">
        <v>25</v>
      </c>
      <c r="B37" s="9">
        <v>200</v>
      </c>
      <c r="C37" s="40">
        <v>200</v>
      </c>
      <c r="D37" s="8" t="s">
        <v>65</v>
      </c>
      <c r="E37" s="9">
        <v>150</v>
      </c>
      <c r="F37" s="37">
        <v>200</v>
      </c>
      <c r="G37" s="8" t="s">
        <v>39</v>
      </c>
      <c r="H37" s="9">
        <v>200</v>
      </c>
      <c r="I37" s="38">
        <v>200</v>
      </c>
      <c r="J37" s="8" t="s">
        <v>74</v>
      </c>
      <c r="K37" s="9">
        <v>150</v>
      </c>
      <c r="L37" s="38">
        <v>200</v>
      </c>
      <c r="M37" s="18" t="s">
        <v>27</v>
      </c>
      <c r="N37" s="19">
        <v>40</v>
      </c>
      <c r="O37" s="56">
        <v>60</v>
      </c>
    </row>
    <row r="38" spans="1:15" ht="16.5" x14ac:dyDescent="0.3">
      <c r="A38" s="8" t="s">
        <v>0</v>
      </c>
      <c r="B38" s="9">
        <v>100</v>
      </c>
      <c r="C38" s="7">
        <v>200</v>
      </c>
      <c r="D38" s="8" t="s">
        <v>66</v>
      </c>
      <c r="E38" s="9">
        <v>200</v>
      </c>
      <c r="F38" s="37">
        <v>200</v>
      </c>
      <c r="G38" s="8" t="s">
        <v>27</v>
      </c>
      <c r="H38" s="9">
        <v>50</v>
      </c>
      <c r="I38" s="37">
        <v>50</v>
      </c>
      <c r="J38" s="8" t="s">
        <v>72</v>
      </c>
      <c r="K38" s="9">
        <v>200</v>
      </c>
      <c r="L38" s="38">
        <v>200</v>
      </c>
      <c r="M38" s="18" t="s">
        <v>0</v>
      </c>
      <c r="N38" s="19">
        <v>120</v>
      </c>
      <c r="O38" s="56">
        <v>200</v>
      </c>
    </row>
    <row r="39" spans="1:15" ht="16.5" x14ac:dyDescent="0.3">
      <c r="A39" s="24" t="s">
        <v>13</v>
      </c>
      <c r="B39" s="33">
        <f>SUM(B35:B38)</f>
        <v>545</v>
      </c>
      <c r="C39" s="30">
        <f t="shared" ref="C39" si="3">SUM(C35:C38)</f>
        <v>710</v>
      </c>
      <c r="D39" s="8" t="s">
        <v>27</v>
      </c>
      <c r="E39" s="9">
        <v>20</v>
      </c>
      <c r="F39" s="88">
        <v>40</v>
      </c>
      <c r="G39" s="8" t="s">
        <v>0</v>
      </c>
      <c r="H39" s="9">
        <v>100</v>
      </c>
      <c r="I39" s="37">
        <v>150</v>
      </c>
      <c r="J39" s="8" t="s">
        <v>27</v>
      </c>
      <c r="K39" s="9">
        <v>30</v>
      </c>
      <c r="L39" s="50">
        <v>60</v>
      </c>
      <c r="M39" s="24" t="s">
        <v>13</v>
      </c>
      <c r="N39" s="25">
        <f>SUM(N35:N38)</f>
        <v>510</v>
      </c>
      <c r="O39" s="25">
        <f>SUM(O35:O38)</f>
        <v>630</v>
      </c>
    </row>
    <row r="40" spans="1:15" ht="16.5" x14ac:dyDescent="0.3">
      <c r="A40" s="21"/>
      <c r="B40" s="21"/>
      <c r="C40" s="47"/>
      <c r="D40" s="24" t="s">
        <v>13</v>
      </c>
      <c r="E40" s="33">
        <f t="shared" ref="E40:F40" si="4">SUM(E35:E39)</f>
        <v>520</v>
      </c>
      <c r="F40" s="33">
        <f t="shared" si="4"/>
        <v>650</v>
      </c>
      <c r="G40" s="24" t="s">
        <v>13</v>
      </c>
      <c r="H40" s="33">
        <f t="shared" ref="H40:I40" si="5">SUM(H35:H39)</f>
        <v>560</v>
      </c>
      <c r="I40" s="33">
        <f t="shared" si="5"/>
        <v>670</v>
      </c>
      <c r="J40" s="24" t="s">
        <v>13</v>
      </c>
      <c r="K40" s="33">
        <f t="shared" ref="K40:L40" si="6">SUM(K35:K39)</f>
        <v>530</v>
      </c>
      <c r="L40" s="33">
        <f t="shared" si="6"/>
        <v>670</v>
      </c>
      <c r="M40" s="26"/>
      <c r="N40" s="21"/>
      <c r="O40" s="80"/>
    </row>
    <row r="41" spans="1:15" ht="32.25" customHeight="1" x14ac:dyDescent="0.3">
      <c r="A41" s="26" t="s">
        <v>14</v>
      </c>
      <c r="B41" s="21"/>
      <c r="C41" s="49"/>
      <c r="D41" s="26" t="s">
        <v>19</v>
      </c>
      <c r="E41" s="21"/>
      <c r="F41" s="81"/>
      <c r="G41" s="26" t="s">
        <v>19</v>
      </c>
      <c r="H41" s="21"/>
      <c r="I41" s="36"/>
      <c r="J41" s="26" t="s">
        <v>19</v>
      </c>
      <c r="K41" s="82"/>
      <c r="L41" s="81"/>
      <c r="M41" s="26" t="s">
        <v>19</v>
      </c>
      <c r="N41" s="21"/>
      <c r="O41" s="78"/>
    </row>
    <row r="42" spans="1:15" ht="23.25" customHeight="1" x14ac:dyDescent="0.3">
      <c r="A42" s="8" t="s">
        <v>60</v>
      </c>
      <c r="B42" s="9">
        <v>60</v>
      </c>
      <c r="C42" s="37">
        <v>100</v>
      </c>
      <c r="D42" s="93" t="s">
        <v>114</v>
      </c>
      <c r="E42" s="9">
        <v>60</v>
      </c>
      <c r="F42" s="49">
        <v>100</v>
      </c>
      <c r="G42" s="94" t="s">
        <v>47</v>
      </c>
      <c r="H42" s="49">
        <v>60</v>
      </c>
      <c r="I42" s="49">
        <v>100</v>
      </c>
      <c r="J42" s="8" t="s">
        <v>116</v>
      </c>
      <c r="K42" s="9">
        <v>60</v>
      </c>
      <c r="L42" s="50">
        <v>100</v>
      </c>
      <c r="M42" s="8" t="s">
        <v>118</v>
      </c>
      <c r="N42" s="9">
        <v>60</v>
      </c>
      <c r="O42" s="41">
        <v>100</v>
      </c>
    </row>
    <row r="43" spans="1:15" ht="18" customHeight="1" x14ac:dyDescent="0.3">
      <c r="A43" s="8" t="s">
        <v>61</v>
      </c>
      <c r="B43" s="9">
        <v>200</v>
      </c>
      <c r="C43" s="40">
        <v>240</v>
      </c>
      <c r="D43" s="8" t="s">
        <v>41</v>
      </c>
      <c r="E43" s="9">
        <v>210</v>
      </c>
      <c r="F43" s="7">
        <v>240</v>
      </c>
      <c r="G43" s="8" t="s">
        <v>56</v>
      </c>
      <c r="H43" s="9">
        <v>210</v>
      </c>
      <c r="I43" s="50">
        <v>240</v>
      </c>
      <c r="J43" s="8" t="s">
        <v>85</v>
      </c>
      <c r="K43" s="9">
        <v>200</v>
      </c>
      <c r="L43" s="37">
        <v>240</v>
      </c>
      <c r="M43" s="28" t="s">
        <v>76</v>
      </c>
      <c r="N43" s="22">
        <v>210</v>
      </c>
      <c r="O43" s="57">
        <v>250</v>
      </c>
    </row>
    <row r="44" spans="1:15" ht="33" x14ac:dyDescent="0.3">
      <c r="A44" s="8" t="s">
        <v>96</v>
      </c>
      <c r="B44" s="20">
        <v>90</v>
      </c>
      <c r="C44" s="40">
        <v>110</v>
      </c>
      <c r="D44" s="8" t="s">
        <v>97</v>
      </c>
      <c r="E44" s="9">
        <v>90</v>
      </c>
      <c r="F44" s="7">
        <v>110</v>
      </c>
      <c r="G44" s="29" t="s">
        <v>93</v>
      </c>
      <c r="H44" s="7">
        <v>200</v>
      </c>
      <c r="I44" s="56">
        <v>250</v>
      </c>
      <c r="J44" s="8" t="s">
        <v>42</v>
      </c>
      <c r="K44" s="9">
        <v>90</v>
      </c>
      <c r="L44" s="7">
        <v>110</v>
      </c>
      <c r="M44" s="28" t="s">
        <v>75</v>
      </c>
      <c r="N44" s="17"/>
      <c r="O44" s="17"/>
    </row>
    <row r="45" spans="1:15" ht="16.5" x14ac:dyDescent="0.3">
      <c r="A45" s="18" t="s">
        <v>62</v>
      </c>
      <c r="B45" s="19">
        <v>150</v>
      </c>
      <c r="C45" s="40">
        <v>200</v>
      </c>
      <c r="D45" s="8" t="s">
        <v>74</v>
      </c>
      <c r="E45" s="9">
        <v>150</v>
      </c>
      <c r="F45" s="7">
        <v>200</v>
      </c>
      <c r="G45" s="8" t="s">
        <v>69</v>
      </c>
      <c r="H45" s="9">
        <v>200</v>
      </c>
      <c r="I45" s="37">
        <v>200</v>
      </c>
      <c r="J45" s="8" t="s">
        <v>21</v>
      </c>
      <c r="K45" s="9">
        <v>150</v>
      </c>
      <c r="L45" s="40">
        <v>200</v>
      </c>
      <c r="M45" s="21" t="s">
        <v>98</v>
      </c>
      <c r="N45" s="22">
        <v>200</v>
      </c>
      <c r="O45" s="57">
        <v>200</v>
      </c>
    </row>
    <row r="46" spans="1:15" ht="16.5" x14ac:dyDescent="0.3">
      <c r="A46" s="8" t="s">
        <v>63</v>
      </c>
      <c r="B46" s="9">
        <v>200</v>
      </c>
      <c r="C46" s="40">
        <v>200</v>
      </c>
      <c r="D46" s="8" t="s">
        <v>36</v>
      </c>
      <c r="E46" s="9">
        <v>200</v>
      </c>
      <c r="F46" s="7">
        <v>200</v>
      </c>
      <c r="G46" s="8" t="s">
        <v>27</v>
      </c>
      <c r="H46" s="9">
        <v>20</v>
      </c>
      <c r="I46" s="37">
        <v>50</v>
      </c>
      <c r="J46" s="8" t="s">
        <v>50</v>
      </c>
      <c r="K46" s="9">
        <v>200</v>
      </c>
      <c r="L46" s="7">
        <v>200</v>
      </c>
      <c r="M46" s="21" t="s">
        <v>1</v>
      </c>
      <c r="N46" s="22">
        <v>20</v>
      </c>
      <c r="O46" s="57">
        <v>40</v>
      </c>
    </row>
    <row r="47" spans="1:15" ht="16.5" x14ac:dyDescent="0.3">
      <c r="A47" s="8" t="s">
        <v>27</v>
      </c>
      <c r="B47" s="9">
        <v>30</v>
      </c>
      <c r="C47" s="40">
        <v>50</v>
      </c>
      <c r="D47" s="8" t="s">
        <v>27</v>
      </c>
      <c r="E47" s="9">
        <v>30</v>
      </c>
      <c r="F47" s="7">
        <v>50</v>
      </c>
      <c r="G47" s="8" t="s">
        <v>28</v>
      </c>
      <c r="H47" s="9">
        <v>30</v>
      </c>
      <c r="I47" s="37">
        <v>50</v>
      </c>
      <c r="J47" s="8" t="s">
        <v>27</v>
      </c>
      <c r="K47" s="9">
        <v>30</v>
      </c>
      <c r="L47" s="40">
        <v>40</v>
      </c>
      <c r="M47" s="21" t="s">
        <v>4</v>
      </c>
      <c r="N47" s="23">
        <v>20</v>
      </c>
      <c r="O47" s="55">
        <v>40</v>
      </c>
    </row>
    <row r="48" spans="1:15" ht="16.5" x14ac:dyDescent="0.3">
      <c r="A48" s="8" t="s">
        <v>28</v>
      </c>
      <c r="B48" s="9">
        <v>20</v>
      </c>
      <c r="C48" s="40">
        <v>50</v>
      </c>
      <c r="D48" s="8" t="s">
        <v>28</v>
      </c>
      <c r="E48" s="9">
        <v>20</v>
      </c>
      <c r="F48" s="7">
        <v>50</v>
      </c>
      <c r="G48" s="24" t="s">
        <v>13</v>
      </c>
      <c r="H48" s="47">
        <f>SUM(H41:H47)</f>
        <v>720</v>
      </c>
      <c r="I48" s="47">
        <f>SUM(I41:I47)</f>
        <v>890</v>
      </c>
      <c r="J48" s="8" t="s">
        <v>28</v>
      </c>
      <c r="K48" s="9">
        <v>40</v>
      </c>
      <c r="L48" s="7">
        <v>40</v>
      </c>
      <c r="M48" s="24" t="s">
        <v>13</v>
      </c>
      <c r="N48" s="25">
        <f>SUM(N42:N47)</f>
        <v>510</v>
      </c>
      <c r="O48" s="25">
        <f>SUM(O42:O47)</f>
        <v>630</v>
      </c>
    </row>
    <row r="49" spans="1:16" ht="16.5" x14ac:dyDescent="0.3">
      <c r="A49" s="85" t="s">
        <v>13</v>
      </c>
      <c r="B49" s="86">
        <f>SUM(B42:B48)</f>
        <v>750</v>
      </c>
      <c r="C49" s="43">
        <f>SUM(C42:C48)</f>
        <v>950</v>
      </c>
      <c r="D49" s="24" t="s">
        <v>13</v>
      </c>
      <c r="E49" s="33">
        <f t="shared" ref="E49:F49" si="7">SUM(E42:E48)</f>
        <v>760</v>
      </c>
      <c r="F49" s="33">
        <f t="shared" si="7"/>
        <v>950</v>
      </c>
      <c r="G49" s="26" t="s">
        <v>15</v>
      </c>
      <c r="H49" s="47"/>
      <c r="I49" s="91"/>
      <c r="J49" s="24" t="s">
        <v>13</v>
      </c>
      <c r="K49" s="33">
        <f>SUM(K42:K48)</f>
        <v>770</v>
      </c>
      <c r="L49" s="33">
        <f>SUM(L42:L48)</f>
        <v>930</v>
      </c>
      <c r="M49" s="26" t="s">
        <v>15</v>
      </c>
      <c r="N49" s="27"/>
      <c r="O49" s="78"/>
    </row>
    <row r="50" spans="1:16" ht="16.5" x14ac:dyDescent="0.3">
      <c r="A50" s="26" t="s">
        <v>15</v>
      </c>
      <c r="B50" s="36"/>
      <c r="C50" s="60"/>
      <c r="D50" s="26" t="s">
        <v>15</v>
      </c>
      <c r="E50" s="33"/>
      <c r="F50" s="51"/>
      <c r="G50" s="8" t="s">
        <v>67</v>
      </c>
      <c r="H50" s="9">
        <v>60</v>
      </c>
      <c r="I50" s="89">
        <v>100</v>
      </c>
      <c r="J50" s="26" t="s">
        <v>15</v>
      </c>
      <c r="K50" s="33"/>
      <c r="L50" s="51"/>
      <c r="M50" s="21" t="s">
        <v>18</v>
      </c>
      <c r="N50" s="22">
        <v>150</v>
      </c>
      <c r="O50" s="57">
        <v>200</v>
      </c>
    </row>
    <row r="51" spans="1:16" ht="16.5" x14ac:dyDescent="0.3">
      <c r="A51" s="8" t="s">
        <v>37</v>
      </c>
      <c r="B51" s="9">
        <v>45</v>
      </c>
      <c r="C51" s="40">
        <v>60</v>
      </c>
      <c r="D51" s="8" t="s">
        <v>67</v>
      </c>
      <c r="E51" s="9">
        <v>45</v>
      </c>
      <c r="F51" s="37">
        <v>100</v>
      </c>
      <c r="G51" s="8" t="s">
        <v>5</v>
      </c>
      <c r="H51" s="9">
        <v>200</v>
      </c>
      <c r="I51" s="7">
        <v>200</v>
      </c>
      <c r="J51" s="8" t="s">
        <v>37</v>
      </c>
      <c r="K51" s="9">
        <v>45</v>
      </c>
      <c r="L51" s="37">
        <v>60</v>
      </c>
      <c r="M51" s="21" t="s">
        <v>20</v>
      </c>
      <c r="N51" s="22">
        <v>40</v>
      </c>
      <c r="O51" s="90">
        <v>60</v>
      </c>
    </row>
    <row r="52" spans="1:16" ht="16.5" x14ac:dyDescent="0.3">
      <c r="A52" s="8" t="s">
        <v>52</v>
      </c>
      <c r="B52" s="9">
        <v>100</v>
      </c>
      <c r="C52" s="40">
        <v>200</v>
      </c>
      <c r="D52" s="8" t="s">
        <v>11</v>
      </c>
      <c r="E52" s="9">
        <v>200</v>
      </c>
      <c r="F52" s="37">
        <v>200</v>
      </c>
      <c r="G52" s="8" t="s">
        <v>52</v>
      </c>
      <c r="H52" s="9">
        <v>90</v>
      </c>
      <c r="I52" s="7">
        <v>90</v>
      </c>
      <c r="J52" s="8" t="s">
        <v>11</v>
      </c>
      <c r="K52" s="9">
        <v>200</v>
      </c>
      <c r="L52" s="37">
        <v>200</v>
      </c>
      <c r="M52" s="21" t="s">
        <v>11</v>
      </c>
      <c r="N52" s="22">
        <v>200</v>
      </c>
      <c r="O52" s="90">
        <v>200</v>
      </c>
    </row>
    <row r="53" spans="1:16" ht="16.5" x14ac:dyDescent="0.3">
      <c r="A53" s="8" t="s">
        <v>0</v>
      </c>
      <c r="B53" s="9">
        <v>200</v>
      </c>
      <c r="C53" s="40">
        <v>150</v>
      </c>
      <c r="D53" s="8" t="s">
        <v>52</v>
      </c>
      <c r="E53" s="9">
        <v>100</v>
      </c>
      <c r="F53" s="37">
        <v>100</v>
      </c>
      <c r="G53" s="24" t="s">
        <v>13</v>
      </c>
      <c r="H53" s="33">
        <v>350</v>
      </c>
      <c r="I53" s="33">
        <v>390</v>
      </c>
      <c r="J53" s="8" t="s">
        <v>0</v>
      </c>
      <c r="K53" s="9">
        <v>100</v>
      </c>
      <c r="L53" s="7">
        <v>150</v>
      </c>
      <c r="M53" s="24" t="s">
        <v>13</v>
      </c>
      <c r="N53" s="33">
        <v>390</v>
      </c>
      <c r="O53" s="33">
        <v>390</v>
      </c>
    </row>
    <row r="54" spans="1:16" ht="16.5" x14ac:dyDescent="0.3">
      <c r="A54" s="85" t="s">
        <v>13</v>
      </c>
      <c r="B54" s="86">
        <f t="shared" ref="B54:C54" si="8">SUM(B51:B53)</f>
        <v>345</v>
      </c>
      <c r="C54" s="86">
        <f t="shared" si="8"/>
        <v>410</v>
      </c>
      <c r="D54" s="24" t="s">
        <v>13</v>
      </c>
      <c r="E54" s="33">
        <v>360</v>
      </c>
      <c r="F54" s="33">
        <f>SUM(F51:F53)</f>
        <v>400</v>
      </c>
      <c r="G54" s="46" t="s">
        <v>16</v>
      </c>
      <c r="H54" s="33">
        <f>H40+H48+H53</f>
        <v>1630</v>
      </c>
      <c r="I54" s="33">
        <f>I40+I48+I53</f>
        <v>1950</v>
      </c>
      <c r="J54" s="24" t="s">
        <v>13</v>
      </c>
      <c r="K54" s="33">
        <f t="shared" ref="K54:L54" si="9">SUM(K51:K53)</f>
        <v>345</v>
      </c>
      <c r="L54" s="33">
        <f t="shared" si="9"/>
        <v>410</v>
      </c>
      <c r="M54" s="46" t="s">
        <v>16</v>
      </c>
      <c r="N54" s="33">
        <f>N39+N48+N53</f>
        <v>1410</v>
      </c>
      <c r="O54" s="33">
        <f>O39+O48+O53</f>
        <v>1650</v>
      </c>
      <c r="P54" s="2"/>
    </row>
    <row r="55" spans="1:16" ht="18.75" customHeight="1" x14ac:dyDescent="0.3">
      <c r="A55" s="46" t="s">
        <v>16</v>
      </c>
      <c r="B55" s="33">
        <f>B39+B49+B54</f>
        <v>1640</v>
      </c>
      <c r="C55" s="33">
        <f>C39+C49+C54</f>
        <v>2070</v>
      </c>
      <c r="D55" s="46" t="s">
        <v>16</v>
      </c>
      <c r="E55" s="33">
        <f>E40+E49+E54</f>
        <v>1640</v>
      </c>
      <c r="F55" s="33">
        <f>F40+F49+F54</f>
        <v>2000</v>
      </c>
      <c r="G55" s="46"/>
      <c r="H55" s="33"/>
      <c r="I55" s="36"/>
      <c r="J55" s="46" t="s">
        <v>16</v>
      </c>
      <c r="K55" s="33">
        <f>K40+K49+K54</f>
        <v>1645</v>
      </c>
      <c r="L55" s="33">
        <f>L40+L49+L54</f>
        <v>2010</v>
      </c>
      <c r="M55" s="24"/>
      <c r="N55" s="25"/>
      <c r="O55" s="79"/>
      <c r="P55" s="2"/>
    </row>
    <row r="56" spans="1:16" s="17" customFormat="1" ht="16.5" x14ac:dyDescent="0.3">
      <c r="A56" s="103" t="s">
        <v>6</v>
      </c>
      <c r="B56" s="103"/>
      <c r="C56" s="103"/>
      <c r="D56" s="103" t="s">
        <v>6</v>
      </c>
      <c r="E56" s="103"/>
      <c r="F56" s="103"/>
      <c r="G56" s="103" t="s">
        <v>6</v>
      </c>
      <c r="H56" s="103"/>
      <c r="I56" s="103"/>
      <c r="J56" s="103" t="s">
        <v>6</v>
      </c>
      <c r="K56" s="103"/>
      <c r="L56" s="103"/>
      <c r="M56" s="103" t="s">
        <v>6</v>
      </c>
      <c r="N56" s="103"/>
      <c r="O56" s="103"/>
    </row>
    <row r="57" spans="1:16" s="17" customFormat="1" ht="16.5" x14ac:dyDescent="0.3">
      <c r="A57" s="103" t="s">
        <v>7</v>
      </c>
      <c r="B57" s="103"/>
      <c r="C57" s="103"/>
      <c r="D57" s="103" t="s">
        <v>7</v>
      </c>
      <c r="E57" s="103"/>
      <c r="F57" s="103"/>
      <c r="G57" s="103" t="s">
        <v>7</v>
      </c>
      <c r="H57" s="103"/>
      <c r="I57" s="103"/>
      <c r="J57" s="103" t="s">
        <v>7</v>
      </c>
      <c r="K57" s="103"/>
      <c r="L57" s="103"/>
      <c r="M57" s="103" t="s">
        <v>7</v>
      </c>
      <c r="N57" s="103"/>
      <c r="O57" s="103"/>
    </row>
    <row r="58" spans="1:16" ht="14.25" customHeight="1" thickBot="1" x14ac:dyDescent="0.35">
      <c r="A58" s="103" t="s">
        <v>147</v>
      </c>
      <c r="B58" s="103"/>
      <c r="C58" s="103"/>
      <c r="D58" s="103" t="s">
        <v>147</v>
      </c>
      <c r="E58" s="103"/>
      <c r="F58" s="103"/>
      <c r="G58" s="103" t="s">
        <v>147</v>
      </c>
      <c r="H58" s="103"/>
      <c r="I58" s="103"/>
      <c r="J58" s="103" t="s">
        <v>147</v>
      </c>
      <c r="K58" s="103"/>
      <c r="L58" s="103"/>
      <c r="M58" s="103" t="s">
        <v>147</v>
      </c>
      <c r="N58" s="103"/>
      <c r="O58" s="103"/>
    </row>
    <row r="59" spans="1:16" ht="19.5" customHeight="1" x14ac:dyDescent="0.2">
      <c r="A59" s="97" t="s">
        <v>137</v>
      </c>
      <c r="B59" s="98"/>
      <c r="C59" s="99"/>
      <c r="D59" s="100" t="s">
        <v>138</v>
      </c>
      <c r="E59" s="100"/>
      <c r="F59" s="100"/>
      <c r="G59" s="101" t="s">
        <v>139</v>
      </c>
      <c r="H59" s="98"/>
      <c r="I59" s="99"/>
      <c r="J59" s="97" t="s">
        <v>140</v>
      </c>
      <c r="K59" s="98"/>
      <c r="L59" s="102"/>
      <c r="M59" s="101" t="s">
        <v>141</v>
      </c>
      <c r="N59" s="98"/>
      <c r="O59" s="99"/>
    </row>
    <row r="60" spans="1:16" ht="17.25" customHeight="1" x14ac:dyDescent="0.3">
      <c r="A60" s="77" t="s">
        <v>17</v>
      </c>
      <c r="B60" s="77" t="s">
        <v>86</v>
      </c>
      <c r="C60" s="51" t="s">
        <v>87</v>
      </c>
      <c r="D60" s="77" t="s">
        <v>17</v>
      </c>
      <c r="E60" s="77" t="s">
        <v>86</v>
      </c>
      <c r="F60" s="51" t="s">
        <v>87</v>
      </c>
      <c r="G60" s="77" t="s">
        <v>17</v>
      </c>
      <c r="H60" s="77" t="s">
        <v>86</v>
      </c>
      <c r="I60" s="51" t="s">
        <v>87</v>
      </c>
      <c r="J60" s="77" t="s">
        <v>17</v>
      </c>
      <c r="K60" s="77" t="s">
        <v>86</v>
      </c>
      <c r="L60" s="51" t="s">
        <v>87</v>
      </c>
      <c r="M60" s="77" t="s">
        <v>17</v>
      </c>
      <c r="N60" s="77" t="s">
        <v>86</v>
      </c>
      <c r="O60" s="51" t="s">
        <v>87</v>
      </c>
    </row>
    <row r="61" spans="1:16" ht="33" x14ac:dyDescent="0.3">
      <c r="A61" s="4" t="s">
        <v>99</v>
      </c>
      <c r="B61" s="5">
        <v>45</v>
      </c>
      <c r="C61" s="40">
        <v>70</v>
      </c>
      <c r="D61" s="8" t="s">
        <v>120</v>
      </c>
      <c r="E61" s="9">
        <v>60</v>
      </c>
      <c r="F61" s="40">
        <v>100</v>
      </c>
      <c r="G61" s="8" t="s">
        <v>23</v>
      </c>
      <c r="H61" s="9">
        <v>60</v>
      </c>
      <c r="I61" s="56">
        <v>100</v>
      </c>
      <c r="J61" s="8" t="s">
        <v>45</v>
      </c>
      <c r="K61" s="9">
        <v>150</v>
      </c>
      <c r="L61" s="38">
        <v>175</v>
      </c>
      <c r="M61" s="8" t="s">
        <v>122</v>
      </c>
      <c r="N61" s="12">
        <v>60</v>
      </c>
      <c r="O61" s="55">
        <v>100</v>
      </c>
    </row>
    <row r="62" spans="1:16" ht="16.5" x14ac:dyDescent="0.3">
      <c r="A62" s="4" t="s">
        <v>100</v>
      </c>
      <c r="B62" s="5">
        <v>200</v>
      </c>
      <c r="C62" s="7">
        <v>240</v>
      </c>
      <c r="D62" s="8" t="s">
        <v>32</v>
      </c>
      <c r="E62" s="9">
        <v>200</v>
      </c>
      <c r="F62" s="40">
        <v>240</v>
      </c>
      <c r="G62" s="8" t="s">
        <v>101</v>
      </c>
      <c r="H62" s="9">
        <v>160</v>
      </c>
      <c r="I62" s="56">
        <v>200</v>
      </c>
      <c r="J62" s="8" t="s">
        <v>46</v>
      </c>
      <c r="K62" s="9">
        <v>200</v>
      </c>
      <c r="L62" s="63">
        <v>200</v>
      </c>
      <c r="M62" s="10" t="s">
        <v>123</v>
      </c>
      <c r="N62" s="13">
        <v>90</v>
      </c>
      <c r="O62" s="56">
        <v>110</v>
      </c>
    </row>
    <row r="63" spans="1:16" ht="16.5" x14ac:dyDescent="0.3">
      <c r="A63" s="4" t="s">
        <v>25</v>
      </c>
      <c r="B63" s="5">
        <v>200</v>
      </c>
      <c r="C63" s="40">
        <v>200</v>
      </c>
      <c r="D63" s="8" t="s">
        <v>33</v>
      </c>
      <c r="E63" s="9">
        <v>200</v>
      </c>
      <c r="F63" s="56">
        <v>200</v>
      </c>
      <c r="G63" s="8" t="s">
        <v>44</v>
      </c>
      <c r="H63" s="9">
        <v>200</v>
      </c>
      <c r="I63" s="57">
        <v>200</v>
      </c>
      <c r="J63" s="8" t="s">
        <v>27</v>
      </c>
      <c r="K63" s="9">
        <v>40</v>
      </c>
      <c r="L63" s="64">
        <v>70</v>
      </c>
      <c r="M63" s="8" t="s">
        <v>84</v>
      </c>
      <c r="N63" s="12">
        <v>150</v>
      </c>
      <c r="O63" s="56">
        <v>200</v>
      </c>
    </row>
    <row r="64" spans="1:16" ht="16.5" x14ac:dyDescent="0.3">
      <c r="A64" s="6" t="s">
        <v>78</v>
      </c>
      <c r="B64" s="7">
        <v>100</v>
      </c>
      <c r="C64" s="7">
        <v>90</v>
      </c>
      <c r="D64" s="8" t="s">
        <v>27</v>
      </c>
      <c r="E64" s="9">
        <v>50</v>
      </c>
      <c r="F64" s="40">
        <v>60</v>
      </c>
      <c r="G64" s="8" t="s">
        <v>27</v>
      </c>
      <c r="H64" s="9">
        <v>50</v>
      </c>
      <c r="I64" s="56">
        <v>70</v>
      </c>
      <c r="J64" s="8" t="s">
        <v>58</v>
      </c>
      <c r="K64" s="9">
        <v>150</v>
      </c>
      <c r="L64" s="64">
        <v>170</v>
      </c>
      <c r="M64" s="10" t="s">
        <v>77</v>
      </c>
      <c r="N64" s="13">
        <v>200</v>
      </c>
      <c r="O64" s="56">
        <v>200</v>
      </c>
    </row>
    <row r="65" spans="1:15" ht="16.5" x14ac:dyDescent="0.3">
      <c r="A65" s="24" t="s">
        <v>13</v>
      </c>
      <c r="B65" s="16">
        <f t="shared" ref="B65" si="10">SUM(B61:B64)</f>
        <v>545</v>
      </c>
      <c r="C65" s="30">
        <f t="shared" ref="C65" si="11">SUM(C61:C64)</f>
        <v>600</v>
      </c>
      <c r="D65" s="35"/>
      <c r="E65" s="49"/>
      <c r="F65" s="49"/>
      <c r="G65" s="8" t="s">
        <v>40</v>
      </c>
      <c r="H65" s="9">
        <v>100</v>
      </c>
      <c r="I65" s="42">
        <v>100</v>
      </c>
      <c r="J65" s="24" t="s">
        <v>13</v>
      </c>
      <c r="K65" s="32">
        <f t="shared" ref="K65:L65" si="12">SUM(K61:K64)</f>
        <v>540</v>
      </c>
      <c r="L65" s="66">
        <f t="shared" si="12"/>
        <v>615</v>
      </c>
      <c r="M65" s="8" t="s">
        <v>27</v>
      </c>
      <c r="N65" s="12">
        <v>30</v>
      </c>
      <c r="O65" s="56">
        <v>50</v>
      </c>
    </row>
    <row r="66" spans="1:15" ht="16.5" x14ac:dyDescent="0.3">
      <c r="A66" s="24"/>
      <c r="B66" s="34"/>
      <c r="C66" s="47"/>
      <c r="D66" s="24" t="s">
        <v>13</v>
      </c>
      <c r="E66" s="32">
        <f>SUM(E61:E65)</f>
        <v>510</v>
      </c>
      <c r="F66" s="45">
        <f>SUM(F61:F65)</f>
        <v>600</v>
      </c>
      <c r="G66" s="24" t="s">
        <v>13</v>
      </c>
      <c r="H66" s="25">
        <f t="shared" ref="H66:I66" si="13">SUM(H61:H65)</f>
        <v>570</v>
      </c>
      <c r="I66" s="58">
        <f t="shared" si="13"/>
        <v>670</v>
      </c>
      <c r="J66" s="92"/>
      <c r="K66" s="92"/>
      <c r="L66" s="67"/>
      <c r="M66" s="21"/>
      <c r="N66" s="22"/>
      <c r="O66" s="59"/>
    </row>
    <row r="67" spans="1:15" ht="16.5" x14ac:dyDescent="0.3">
      <c r="A67" s="26" t="s">
        <v>19</v>
      </c>
      <c r="B67" s="14"/>
      <c r="C67" s="49"/>
      <c r="D67" s="26" t="s">
        <v>19</v>
      </c>
      <c r="E67" s="36"/>
      <c r="F67" s="61"/>
      <c r="G67" s="26" t="s">
        <v>19</v>
      </c>
      <c r="H67" s="25"/>
      <c r="I67" s="55"/>
      <c r="J67" s="26" t="s">
        <v>19</v>
      </c>
      <c r="K67" s="25"/>
      <c r="L67" s="63"/>
      <c r="M67" s="24" t="s">
        <v>13</v>
      </c>
      <c r="N67" s="25">
        <f>SUM(N61:N66)</f>
        <v>530</v>
      </c>
      <c r="O67" s="58">
        <f>SUM(O61:O66)</f>
        <v>660</v>
      </c>
    </row>
    <row r="68" spans="1:15" ht="16.5" x14ac:dyDescent="0.3">
      <c r="A68" s="8" t="s">
        <v>119</v>
      </c>
      <c r="B68" s="9">
        <v>60</v>
      </c>
      <c r="C68" s="37">
        <v>100</v>
      </c>
      <c r="D68" s="8" t="s">
        <v>92</v>
      </c>
      <c r="E68" s="9">
        <v>60</v>
      </c>
      <c r="F68" s="38">
        <v>100</v>
      </c>
      <c r="G68" s="93" t="s">
        <v>121</v>
      </c>
      <c r="H68" s="9">
        <v>60</v>
      </c>
      <c r="I68" s="56">
        <v>100</v>
      </c>
      <c r="J68" s="8" t="s">
        <v>47</v>
      </c>
      <c r="K68" s="9">
        <v>60</v>
      </c>
      <c r="L68" s="63">
        <v>100</v>
      </c>
      <c r="M68" s="26" t="s">
        <v>19</v>
      </c>
      <c r="N68" s="25"/>
      <c r="O68" s="55"/>
    </row>
    <row r="69" spans="1:15" ht="33" x14ac:dyDescent="0.3">
      <c r="A69" s="8" t="s">
        <v>81</v>
      </c>
      <c r="B69" s="9">
        <v>200</v>
      </c>
      <c r="C69" s="40">
        <v>240</v>
      </c>
      <c r="D69" s="8" t="s">
        <v>34</v>
      </c>
      <c r="E69" s="9">
        <v>200</v>
      </c>
      <c r="F69" s="37">
        <v>240</v>
      </c>
      <c r="G69" s="8" t="s">
        <v>41</v>
      </c>
      <c r="H69" s="9">
        <v>210</v>
      </c>
      <c r="I69" s="56">
        <v>250</v>
      </c>
      <c r="J69" s="8" t="s">
        <v>83</v>
      </c>
      <c r="K69" s="9">
        <v>200</v>
      </c>
      <c r="L69" s="37">
        <v>240</v>
      </c>
      <c r="M69" s="8" t="s">
        <v>55</v>
      </c>
      <c r="N69" s="9">
        <v>60</v>
      </c>
      <c r="O69" s="55">
        <v>100</v>
      </c>
    </row>
    <row r="70" spans="1:15" ht="30.75" customHeight="1" x14ac:dyDescent="0.3">
      <c r="A70" s="10" t="s">
        <v>80</v>
      </c>
      <c r="B70" s="7">
        <v>90</v>
      </c>
      <c r="C70" s="40">
        <v>110</v>
      </c>
      <c r="D70" s="8" t="s">
        <v>82</v>
      </c>
      <c r="E70" s="9">
        <v>200</v>
      </c>
      <c r="F70" s="38">
        <v>200</v>
      </c>
      <c r="G70" s="8" t="s">
        <v>42</v>
      </c>
      <c r="H70" s="9">
        <v>110</v>
      </c>
      <c r="I70" s="56">
        <v>110</v>
      </c>
      <c r="J70" s="8" t="s">
        <v>102</v>
      </c>
      <c r="K70" s="9">
        <v>240</v>
      </c>
      <c r="L70" s="37">
        <v>280</v>
      </c>
      <c r="M70" s="8" t="s">
        <v>56</v>
      </c>
      <c r="N70" s="9">
        <v>210</v>
      </c>
      <c r="O70" s="55">
        <v>240</v>
      </c>
    </row>
    <row r="71" spans="1:15" ht="16.5" x14ac:dyDescent="0.3">
      <c r="A71" s="11" t="s">
        <v>2</v>
      </c>
      <c r="B71" s="14">
        <v>150</v>
      </c>
      <c r="C71" s="40">
        <v>200</v>
      </c>
      <c r="D71" s="8" t="s">
        <v>36</v>
      </c>
      <c r="E71" s="9">
        <v>200</v>
      </c>
      <c r="F71" s="41">
        <v>200</v>
      </c>
      <c r="G71" s="8" t="s">
        <v>43</v>
      </c>
      <c r="H71" s="9">
        <v>150</v>
      </c>
      <c r="I71" s="56">
        <v>200</v>
      </c>
      <c r="J71" s="8" t="s">
        <v>50</v>
      </c>
      <c r="K71" s="9">
        <v>200</v>
      </c>
      <c r="L71" s="37">
        <v>200</v>
      </c>
      <c r="M71" s="8" t="s">
        <v>57</v>
      </c>
      <c r="N71" s="9">
        <v>200</v>
      </c>
      <c r="O71" s="55">
        <v>280</v>
      </c>
    </row>
    <row r="72" spans="1:15" ht="16.5" x14ac:dyDescent="0.3">
      <c r="A72" s="11" t="s">
        <v>10</v>
      </c>
      <c r="B72" s="15">
        <v>200</v>
      </c>
      <c r="C72" s="40">
        <v>200</v>
      </c>
      <c r="D72" s="8" t="s">
        <v>27</v>
      </c>
      <c r="E72" s="9">
        <v>30</v>
      </c>
      <c r="F72" s="38">
        <v>50</v>
      </c>
      <c r="G72" s="8" t="s">
        <v>33</v>
      </c>
      <c r="H72" s="9">
        <v>200</v>
      </c>
      <c r="I72" s="56">
        <v>200</v>
      </c>
      <c r="J72" s="8" t="s">
        <v>27</v>
      </c>
      <c r="K72" s="9">
        <v>20</v>
      </c>
      <c r="L72" s="37">
        <v>40</v>
      </c>
      <c r="M72" s="8" t="s">
        <v>33</v>
      </c>
      <c r="N72" s="9">
        <v>200</v>
      </c>
      <c r="O72" s="55">
        <v>200</v>
      </c>
    </row>
    <row r="73" spans="1:15" ht="16.5" x14ac:dyDescent="0.3">
      <c r="A73" s="8" t="s">
        <v>27</v>
      </c>
      <c r="B73" s="9">
        <v>30</v>
      </c>
      <c r="C73" s="40">
        <v>50</v>
      </c>
      <c r="D73" s="8" t="s">
        <v>28</v>
      </c>
      <c r="E73" s="9">
        <v>30</v>
      </c>
      <c r="F73" s="50">
        <v>50</v>
      </c>
      <c r="G73" s="8" t="s">
        <v>27</v>
      </c>
      <c r="H73" s="9">
        <v>20</v>
      </c>
      <c r="I73" s="42">
        <v>50</v>
      </c>
      <c r="J73" s="8" t="s">
        <v>28</v>
      </c>
      <c r="K73" s="9">
        <v>20</v>
      </c>
      <c r="L73" s="41">
        <v>40</v>
      </c>
      <c r="M73" s="8" t="s">
        <v>27</v>
      </c>
      <c r="N73" s="9">
        <v>20</v>
      </c>
      <c r="O73" s="56">
        <v>50</v>
      </c>
    </row>
    <row r="74" spans="1:15" ht="16.5" x14ac:dyDescent="0.3">
      <c r="A74" s="8" t="s">
        <v>28</v>
      </c>
      <c r="B74" s="9">
        <v>40</v>
      </c>
      <c r="C74" s="40">
        <v>50</v>
      </c>
      <c r="D74" s="24" t="s">
        <v>13</v>
      </c>
      <c r="E74" s="43">
        <f>SUM(E67:E73)</f>
        <v>720</v>
      </c>
      <c r="F74" s="43">
        <f>SUM(F67:F73)</f>
        <v>840</v>
      </c>
      <c r="G74" s="8" t="s">
        <v>28</v>
      </c>
      <c r="H74" s="9">
        <v>20</v>
      </c>
      <c r="I74" s="39">
        <v>50</v>
      </c>
      <c r="J74" s="21"/>
      <c r="K74" s="87"/>
      <c r="L74" s="50"/>
      <c r="M74" s="8" t="s">
        <v>28</v>
      </c>
      <c r="N74" s="9">
        <v>20</v>
      </c>
      <c r="O74" s="50">
        <v>40</v>
      </c>
    </row>
    <row r="75" spans="1:15" ht="16.5" x14ac:dyDescent="0.3">
      <c r="A75" s="24" t="s">
        <v>13</v>
      </c>
      <c r="B75" s="43">
        <f>SUM(B68:B74)</f>
        <v>770</v>
      </c>
      <c r="C75" s="43">
        <f>SUM(C68:C74)</f>
        <v>950</v>
      </c>
      <c r="D75" s="26" t="s">
        <v>15</v>
      </c>
      <c r="E75" s="27"/>
      <c r="F75" s="44"/>
      <c r="G75" s="24" t="s">
        <v>13</v>
      </c>
      <c r="H75" s="43">
        <f>SUM(H68:H74)</f>
        <v>770</v>
      </c>
      <c r="I75" s="43">
        <f>SUM(I68:I74)</f>
        <v>960</v>
      </c>
      <c r="J75" s="24" t="s">
        <v>13</v>
      </c>
      <c r="K75" s="25">
        <f t="shared" ref="K75:L75" si="14">SUM(K68:K74)</f>
        <v>740</v>
      </c>
      <c r="L75" s="58">
        <f t="shared" si="14"/>
        <v>900</v>
      </c>
      <c r="M75" s="21"/>
      <c r="N75" s="23"/>
      <c r="O75" s="55"/>
    </row>
    <row r="76" spans="1:15" ht="21.75" customHeight="1" x14ac:dyDescent="0.3">
      <c r="A76" s="26" t="s">
        <v>15</v>
      </c>
      <c r="B76" s="43"/>
      <c r="C76" s="60"/>
      <c r="D76" s="8" t="s">
        <v>37</v>
      </c>
      <c r="E76" s="9">
        <v>45</v>
      </c>
      <c r="F76" s="38">
        <v>60</v>
      </c>
      <c r="G76" s="26" t="s">
        <v>15</v>
      </c>
      <c r="H76" s="27"/>
      <c r="I76" s="59"/>
      <c r="J76" s="26" t="s">
        <v>15</v>
      </c>
      <c r="K76" s="27"/>
      <c r="L76" s="74"/>
      <c r="M76" s="24" t="s">
        <v>13</v>
      </c>
      <c r="N76" s="25">
        <f>SUM(N69:N75)</f>
        <v>710</v>
      </c>
      <c r="O76" s="58">
        <f>SUM(O69:O75)</f>
        <v>910</v>
      </c>
    </row>
    <row r="77" spans="1:15" ht="16.5" x14ac:dyDescent="0.3">
      <c r="A77" s="8" t="s">
        <v>29</v>
      </c>
      <c r="B77" s="9">
        <v>45</v>
      </c>
      <c r="C77" s="40">
        <v>60</v>
      </c>
      <c r="D77" s="8" t="s">
        <v>25</v>
      </c>
      <c r="E77" s="9">
        <v>200</v>
      </c>
      <c r="F77" s="38">
        <v>200</v>
      </c>
      <c r="G77" s="8" t="s">
        <v>37</v>
      </c>
      <c r="H77" s="9">
        <v>45</v>
      </c>
      <c r="I77" s="56">
        <v>60</v>
      </c>
      <c r="J77" s="8" t="s">
        <v>37</v>
      </c>
      <c r="K77" s="9">
        <v>45</v>
      </c>
      <c r="L77" s="38">
        <v>100</v>
      </c>
      <c r="M77" s="26" t="s">
        <v>15</v>
      </c>
      <c r="N77" s="27"/>
      <c r="O77" s="59"/>
    </row>
    <row r="78" spans="1:15" ht="16.5" x14ac:dyDescent="0.3">
      <c r="A78" s="8" t="s">
        <v>30</v>
      </c>
      <c r="B78" s="9">
        <v>200</v>
      </c>
      <c r="C78" s="40">
        <v>200</v>
      </c>
      <c r="D78" s="8" t="s">
        <v>31</v>
      </c>
      <c r="E78" s="9">
        <v>100</v>
      </c>
      <c r="F78" s="38">
        <v>150</v>
      </c>
      <c r="G78" s="8" t="s">
        <v>44</v>
      </c>
      <c r="H78" s="9">
        <v>200</v>
      </c>
      <c r="I78" s="56">
        <v>200</v>
      </c>
      <c r="J78" s="8" t="s">
        <v>51</v>
      </c>
      <c r="K78" s="9">
        <v>200</v>
      </c>
      <c r="L78" s="38">
        <v>200</v>
      </c>
      <c r="M78" s="8" t="s">
        <v>37</v>
      </c>
      <c r="N78" s="9">
        <v>45</v>
      </c>
      <c r="O78" s="56">
        <v>60</v>
      </c>
    </row>
    <row r="79" spans="1:15" ht="24.75" customHeight="1" x14ac:dyDescent="0.3">
      <c r="A79" s="8" t="s">
        <v>31</v>
      </c>
      <c r="B79" s="9">
        <v>100</v>
      </c>
      <c r="C79" s="40">
        <v>150</v>
      </c>
      <c r="D79" s="24" t="s">
        <v>13</v>
      </c>
      <c r="E79" s="25">
        <f>SUM(E76:E78)</f>
        <v>345</v>
      </c>
      <c r="F79" s="25">
        <f>SUM(F76:F78)</f>
        <v>410</v>
      </c>
      <c r="G79" s="8" t="s">
        <v>31</v>
      </c>
      <c r="H79" s="9">
        <v>100</v>
      </c>
      <c r="I79" s="56">
        <v>150</v>
      </c>
      <c r="J79" s="8" t="s">
        <v>52</v>
      </c>
      <c r="K79" s="9">
        <v>100</v>
      </c>
      <c r="L79" s="38">
        <v>100</v>
      </c>
      <c r="M79" s="8" t="s">
        <v>11</v>
      </c>
      <c r="N79" s="9">
        <v>200</v>
      </c>
      <c r="O79" s="56">
        <v>200</v>
      </c>
    </row>
    <row r="80" spans="1:15" ht="18.75" customHeight="1" x14ac:dyDescent="0.3">
      <c r="A80" s="21"/>
      <c r="B80" s="7"/>
      <c r="C80" s="31"/>
      <c r="D80" s="46" t="s">
        <v>16</v>
      </c>
      <c r="E80" s="33">
        <f>E66+E74+E79</f>
        <v>1575</v>
      </c>
      <c r="F80" s="33">
        <f>F65+F74+F79</f>
        <v>1250</v>
      </c>
      <c r="G80" s="24" t="s">
        <v>13</v>
      </c>
      <c r="H80" s="25">
        <f>SUM(H77:H79)</f>
        <v>345</v>
      </c>
      <c r="I80" s="25">
        <f>SUM(I77:I79)</f>
        <v>410</v>
      </c>
      <c r="J80" s="24" t="s">
        <v>13</v>
      </c>
      <c r="K80" s="25">
        <f t="shared" ref="K80:L80" si="15">SUM(K77:K79)</f>
        <v>345</v>
      </c>
      <c r="L80" s="58">
        <f t="shared" si="15"/>
        <v>400</v>
      </c>
      <c r="M80" s="8" t="s">
        <v>0</v>
      </c>
      <c r="N80" s="9">
        <v>100</v>
      </c>
      <c r="O80" s="56">
        <v>150</v>
      </c>
    </row>
    <row r="81" spans="1:15" ht="16.5" x14ac:dyDescent="0.3">
      <c r="A81" s="24" t="s">
        <v>13</v>
      </c>
      <c r="B81" s="45">
        <f>SUM(B77:B80)</f>
        <v>345</v>
      </c>
      <c r="C81" s="45">
        <f>SUM(C77:C80)</f>
        <v>410</v>
      </c>
      <c r="D81" s="46"/>
      <c r="E81" s="33"/>
      <c r="F81" s="33"/>
      <c r="G81" s="46" t="s">
        <v>16</v>
      </c>
      <c r="H81" s="33">
        <f>H66+H75+H80</f>
        <v>1685</v>
      </c>
      <c r="I81" s="33">
        <f>I66+I75+I80</f>
        <v>2040</v>
      </c>
      <c r="J81" s="46" t="s">
        <v>16</v>
      </c>
      <c r="K81" s="33">
        <f>K65+K75+K80</f>
        <v>1625</v>
      </c>
      <c r="L81" s="72">
        <f>L65+L75+L80</f>
        <v>1915</v>
      </c>
      <c r="M81" s="24" t="s">
        <v>13</v>
      </c>
      <c r="N81" s="25">
        <v>400</v>
      </c>
      <c r="O81" s="58">
        <f>SUM(O78:O80)</f>
        <v>410</v>
      </c>
    </row>
    <row r="82" spans="1:15" ht="26.25" customHeight="1" x14ac:dyDescent="0.3">
      <c r="A82" s="46" t="s">
        <v>16</v>
      </c>
      <c r="B82" s="47">
        <f>B65+B75+B81</f>
        <v>1660</v>
      </c>
      <c r="C82" s="47">
        <f>C65+C75+C81</f>
        <v>1960</v>
      </c>
      <c r="D82" s="92"/>
      <c r="E82" s="92"/>
      <c r="F82" s="92"/>
      <c r="G82" s="35"/>
      <c r="H82" s="35"/>
      <c r="I82" s="84"/>
      <c r="J82" s="48"/>
      <c r="K82" s="33"/>
      <c r="L82" s="33"/>
      <c r="M82" s="46" t="s">
        <v>16</v>
      </c>
      <c r="N82" s="33">
        <f>N67+N76+N81</f>
        <v>1640</v>
      </c>
      <c r="O82" s="72">
        <f>O67+O76+O81</f>
        <v>1980</v>
      </c>
    </row>
    <row r="83" spans="1:15" ht="32.25" customHeight="1" x14ac:dyDescent="0.3">
      <c r="A83" s="52" t="s">
        <v>8</v>
      </c>
      <c r="B83" s="53" t="s">
        <v>9</v>
      </c>
      <c r="C83" s="53"/>
      <c r="D83" s="52"/>
      <c r="E83" s="53"/>
      <c r="F83" s="53"/>
      <c r="G83" s="52" t="s">
        <v>8</v>
      </c>
      <c r="H83" s="53" t="s">
        <v>9</v>
      </c>
      <c r="I83" s="53"/>
      <c r="J83" s="54"/>
      <c r="K83" s="54"/>
      <c r="L83" s="54"/>
      <c r="M83" s="52"/>
      <c r="N83" s="53"/>
      <c r="O83" s="53"/>
    </row>
    <row r="84" spans="1:15" ht="16.5" x14ac:dyDescent="0.3">
      <c r="A84" s="103" t="s">
        <v>6</v>
      </c>
      <c r="B84" s="103"/>
      <c r="C84" s="103"/>
      <c r="D84" s="103" t="s">
        <v>6</v>
      </c>
      <c r="E84" s="103"/>
      <c r="F84" s="103"/>
      <c r="G84" s="103" t="s">
        <v>6</v>
      </c>
      <c r="H84" s="103"/>
      <c r="I84" s="103"/>
      <c r="J84" s="103" t="s">
        <v>6</v>
      </c>
      <c r="K84" s="103"/>
      <c r="L84" s="103"/>
      <c r="M84" s="103" t="s">
        <v>6</v>
      </c>
      <c r="N84" s="103"/>
      <c r="O84" s="103"/>
    </row>
    <row r="85" spans="1:15" ht="16.5" x14ac:dyDescent="0.3">
      <c r="A85" s="103" t="s">
        <v>7</v>
      </c>
      <c r="B85" s="103"/>
      <c r="C85" s="103"/>
      <c r="D85" s="103" t="s">
        <v>7</v>
      </c>
      <c r="E85" s="103"/>
      <c r="F85" s="103"/>
      <c r="G85" s="103" t="s">
        <v>7</v>
      </c>
      <c r="H85" s="103"/>
      <c r="I85" s="103"/>
      <c r="J85" s="103" t="s">
        <v>7</v>
      </c>
      <c r="K85" s="103"/>
      <c r="L85" s="103"/>
      <c r="M85" s="103" t="s">
        <v>7</v>
      </c>
      <c r="N85" s="103"/>
      <c r="O85" s="103"/>
    </row>
    <row r="86" spans="1:15" ht="16.5" x14ac:dyDescent="0.3">
      <c r="A86" s="103" t="s">
        <v>147</v>
      </c>
      <c r="B86" s="103"/>
      <c r="C86" s="103"/>
      <c r="D86" s="103" t="s">
        <v>147</v>
      </c>
      <c r="E86" s="103"/>
      <c r="F86" s="103"/>
      <c r="G86" s="103" t="s">
        <v>147</v>
      </c>
      <c r="H86" s="103"/>
      <c r="I86" s="103"/>
      <c r="J86" s="103" t="s">
        <v>147</v>
      </c>
      <c r="K86" s="103"/>
      <c r="L86" s="103"/>
      <c r="M86" s="103" t="s">
        <v>147</v>
      </c>
      <c r="N86" s="103"/>
      <c r="O86" s="103"/>
    </row>
    <row r="87" spans="1:15" ht="17.25" thickBot="1" x14ac:dyDescent="0.35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</row>
    <row r="88" spans="1:15" ht="16.5" x14ac:dyDescent="0.2">
      <c r="A88" s="97" t="s">
        <v>142</v>
      </c>
      <c r="B88" s="98"/>
      <c r="C88" s="102"/>
      <c r="D88" s="101" t="s">
        <v>143</v>
      </c>
      <c r="E88" s="98"/>
      <c r="F88" s="102"/>
      <c r="G88" s="101" t="s">
        <v>144</v>
      </c>
      <c r="H88" s="98"/>
      <c r="I88" s="102"/>
      <c r="J88" s="101" t="s">
        <v>145</v>
      </c>
      <c r="K88" s="98"/>
      <c r="L88" s="99"/>
      <c r="M88" s="97" t="s">
        <v>146</v>
      </c>
      <c r="N88" s="98"/>
      <c r="O88" s="99"/>
    </row>
    <row r="89" spans="1:15" ht="16.5" x14ac:dyDescent="0.3">
      <c r="A89" s="77" t="s">
        <v>17</v>
      </c>
      <c r="B89" s="77" t="s">
        <v>86</v>
      </c>
      <c r="C89" s="51" t="s">
        <v>87</v>
      </c>
      <c r="D89" s="77" t="s">
        <v>17</v>
      </c>
      <c r="E89" s="77" t="s">
        <v>86</v>
      </c>
      <c r="F89" s="51" t="s">
        <v>87</v>
      </c>
      <c r="G89" s="77" t="s">
        <v>17</v>
      </c>
      <c r="H89" s="77" t="s">
        <v>86</v>
      </c>
      <c r="I89" s="51" t="s">
        <v>87</v>
      </c>
      <c r="J89" s="77" t="s">
        <v>17</v>
      </c>
      <c r="K89" s="77" t="s">
        <v>86</v>
      </c>
      <c r="L89" s="51" t="s">
        <v>87</v>
      </c>
      <c r="M89" s="77" t="s">
        <v>17</v>
      </c>
      <c r="N89" s="77" t="s">
        <v>86</v>
      </c>
      <c r="O89" s="51" t="s">
        <v>87</v>
      </c>
    </row>
    <row r="90" spans="1:15" ht="49.5" x14ac:dyDescent="0.3">
      <c r="A90" s="4" t="s">
        <v>94</v>
      </c>
      <c r="B90" s="5">
        <v>45</v>
      </c>
      <c r="C90" s="40">
        <v>70</v>
      </c>
      <c r="D90" s="8" t="s">
        <v>23</v>
      </c>
      <c r="E90" s="9">
        <v>60</v>
      </c>
      <c r="F90" s="37">
        <v>100</v>
      </c>
      <c r="G90" s="8" t="s">
        <v>126</v>
      </c>
      <c r="H90" s="9">
        <v>60</v>
      </c>
      <c r="I90" s="37">
        <v>100</v>
      </c>
      <c r="J90" s="8" t="s">
        <v>103</v>
      </c>
      <c r="K90" s="9">
        <v>60</v>
      </c>
      <c r="L90" s="37">
        <v>100</v>
      </c>
      <c r="M90" s="8" t="s">
        <v>73</v>
      </c>
      <c r="N90" s="9">
        <v>150</v>
      </c>
      <c r="O90" s="56">
        <v>170</v>
      </c>
    </row>
    <row r="91" spans="1:15" ht="33" x14ac:dyDescent="0.3">
      <c r="A91" s="8" t="s">
        <v>59</v>
      </c>
      <c r="B91" s="9">
        <v>200</v>
      </c>
      <c r="C91" s="7">
        <v>240</v>
      </c>
      <c r="D91" s="8" t="s">
        <v>64</v>
      </c>
      <c r="E91" s="9">
        <v>90</v>
      </c>
      <c r="F91" s="38">
        <v>110</v>
      </c>
      <c r="G91" s="8" t="s">
        <v>68</v>
      </c>
      <c r="H91" s="9">
        <v>150</v>
      </c>
      <c r="I91" s="37">
        <v>170</v>
      </c>
      <c r="J91" s="8" t="s">
        <v>71</v>
      </c>
      <c r="K91" s="9">
        <v>90</v>
      </c>
      <c r="L91" s="38">
        <v>110</v>
      </c>
      <c r="M91" s="8" t="s">
        <v>46</v>
      </c>
      <c r="N91" s="9">
        <v>200</v>
      </c>
      <c r="O91" s="57">
        <v>200</v>
      </c>
    </row>
    <row r="92" spans="1:15" ht="16.5" x14ac:dyDescent="0.3">
      <c r="A92" s="8" t="s">
        <v>25</v>
      </c>
      <c r="B92" s="9">
        <v>200</v>
      </c>
      <c r="C92" s="40">
        <v>200</v>
      </c>
      <c r="D92" s="8" t="s">
        <v>65</v>
      </c>
      <c r="E92" s="9">
        <v>150</v>
      </c>
      <c r="F92" s="37">
        <v>200</v>
      </c>
      <c r="G92" s="8" t="s">
        <v>39</v>
      </c>
      <c r="H92" s="9">
        <v>200</v>
      </c>
      <c r="I92" s="38">
        <v>200</v>
      </c>
      <c r="J92" s="8" t="s">
        <v>74</v>
      </c>
      <c r="K92" s="9">
        <v>150</v>
      </c>
      <c r="L92" s="38">
        <v>200</v>
      </c>
      <c r="M92" s="18" t="s">
        <v>27</v>
      </c>
      <c r="N92" s="19">
        <v>40</v>
      </c>
      <c r="O92" s="56">
        <v>60</v>
      </c>
    </row>
    <row r="93" spans="1:15" ht="16.5" x14ac:dyDescent="0.3">
      <c r="A93" s="8" t="s">
        <v>0</v>
      </c>
      <c r="B93" s="9">
        <v>100</v>
      </c>
      <c r="C93" s="7">
        <v>90</v>
      </c>
      <c r="D93" s="8" t="s">
        <v>66</v>
      </c>
      <c r="E93" s="9">
        <v>200</v>
      </c>
      <c r="F93" s="37">
        <v>200</v>
      </c>
      <c r="G93" s="8" t="s">
        <v>27</v>
      </c>
      <c r="H93" s="9">
        <v>50</v>
      </c>
      <c r="I93" s="37">
        <v>50</v>
      </c>
      <c r="J93" s="8" t="s">
        <v>72</v>
      </c>
      <c r="K93" s="9">
        <v>200</v>
      </c>
      <c r="L93" s="38">
        <v>200</v>
      </c>
      <c r="M93" s="18" t="s">
        <v>0</v>
      </c>
      <c r="N93" s="19">
        <v>120</v>
      </c>
      <c r="O93" s="56">
        <v>200</v>
      </c>
    </row>
    <row r="94" spans="1:15" ht="16.5" x14ac:dyDescent="0.3">
      <c r="A94" s="24" t="s">
        <v>13</v>
      </c>
      <c r="B94" s="33">
        <f>SUM(B90:B93)</f>
        <v>545</v>
      </c>
      <c r="C94" s="30">
        <f t="shared" ref="C94" si="16">SUM(C90:C93)</f>
        <v>600</v>
      </c>
      <c r="D94" s="8" t="s">
        <v>27</v>
      </c>
      <c r="E94" s="9">
        <v>20</v>
      </c>
      <c r="F94" s="88">
        <v>40</v>
      </c>
      <c r="G94" s="8" t="s">
        <v>0</v>
      </c>
      <c r="H94" s="9">
        <v>100</v>
      </c>
      <c r="I94" s="37">
        <v>150</v>
      </c>
      <c r="J94" s="8" t="s">
        <v>27</v>
      </c>
      <c r="K94" s="9">
        <v>30</v>
      </c>
      <c r="L94" s="50">
        <v>60</v>
      </c>
      <c r="M94" s="24" t="s">
        <v>13</v>
      </c>
      <c r="N94" s="25">
        <f>SUM(N90:N93)</f>
        <v>510</v>
      </c>
      <c r="O94" s="25">
        <f>SUM(O90:O93)</f>
        <v>630</v>
      </c>
    </row>
    <row r="95" spans="1:15" ht="16.5" x14ac:dyDescent="0.3">
      <c r="A95" s="21"/>
      <c r="B95" s="21"/>
      <c r="C95" s="47"/>
      <c r="D95" s="24" t="s">
        <v>13</v>
      </c>
      <c r="E95" s="33">
        <f t="shared" ref="E95:F95" si="17">SUM(E90:E94)</f>
        <v>520</v>
      </c>
      <c r="F95" s="33">
        <f t="shared" si="17"/>
        <v>650</v>
      </c>
      <c r="G95" s="24" t="s">
        <v>13</v>
      </c>
      <c r="H95" s="33">
        <f t="shared" ref="H95:I95" si="18">SUM(H90:H94)</f>
        <v>560</v>
      </c>
      <c r="I95" s="33">
        <f t="shared" si="18"/>
        <v>670</v>
      </c>
      <c r="J95" s="24" t="s">
        <v>13</v>
      </c>
      <c r="K95" s="33">
        <f t="shared" ref="K95:L95" si="19">SUM(K90:K94)</f>
        <v>530</v>
      </c>
      <c r="L95" s="33">
        <f t="shared" si="19"/>
        <v>670</v>
      </c>
      <c r="M95" s="26"/>
      <c r="N95" s="21"/>
      <c r="O95" s="80"/>
    </row>
    <row r="96" spans="1:15" ht="16.5" x14ac:dyDescent="0.3">
      <c r="A96" s="26" t="s">
        <v>14</v>
      </c>
      <c r="B96" s="21"/>
      <c r="C96" s="49"/>
      <c r="D96" s="26" t="s">
        <v>19</v>
      </c>
      <c r="E96" s="21"/>
      <c r="F96" s="81"/>
      <c r="G96" s="26" t="s">
        <v>19</v>
      </c>
      <c r="H96" s="21"/>
      <c r="I96" s="36"/>
      <c r="J96" s="26" t="s">
        <v>19</v>
      </c>
      <c r="K96" s="82"/>
      <c r="L96" s="81"/>
      <c r="M96" s="26" t="s">
        <v>19</v>
      </c>
      <c r="N96" s="21"/>
      <c r="O96" s="78"/>
    </row>
    <row r="97" spans="1:15" ht="33" x14ac:dyDescent="0.3">
      <c r="A97" s="8" t="s">
        <v>124</v>
      </c>
      <c r="B97" s="9">
        <v>60</v>
      </c>
      <c r="C97" s="37">
        <v>100</v>
      </c>
      <c r="D97" s="8" t="s">
        <v>125</v>
      </c>
      <c r="E97" s="9"/>
      <c r="F97" s="49">
        <v>100</v>
      </c>
      <c r="G97" s="8" t="s">
        <v>127</v>
      </c>
      <c r="H97" s="9">
        <v>60</v>
      </c>
      <c r="I97" s="41">
        <v>100</v>
      </c>
      <c r="J97" s="8" t="s">
        <v>128</v>
      </c>
      <c r="K97" s="9">
        <v>60</v>
      </c>
      <c r="L97" s="50">
        <v>100</v>
      </c>
      <c r="M97" s="93" t="s">
        <v>129</v>
      </c>
      <c r="N97" s="22">
        <v>60</v>
      </c>
      <c r="O97" s="57">
        <v>100</v>
      </c>
    </row>
    <row r="98" spans="1:15" ht="33" x14ac:dyDescent="0.3">
      <c r="A98" s="8" t="s">
        <v>61</v>
      </c>
      <c r="B98" s="9">
        <v>200</v>
      </c>
      <c r="C98" s="40">
        <v>240</v>
      </c>
      <c r="D98" s="8" t="s">
        <v>104</v>
      </c>
      <c r="E98" s="9">
        <v>200</v>
      </c>
      <c r="F98" s="7">
        <v>240</v>
      </c>
      <c r="G98" s="8" t="s">
        <v>56</v>
      </c>
      <c r="H98" s="9">
        <v>210</v>
      </c>
      <c r="I98" s="50">
        <v>240</v>
      </c>
      <c r="J98" s="8" t="s">
        <v>85</v>
      </c>
      <c r="K98" s="9">
        <v>200</v>
      </c>
      <c r="L98" s="37">
        <v>240</v>
      </c>
      <c r="M98" s="28" t="s">
        <v>76</v>
      </c>
      <c r="N98" s="22">
        <v>210</v>
      </c>
      <c r="O98" s="57">
        <v>250</v>
      </c>
    </row>
    <row r="99" spans="1:15" ht="33" x14ac:dyDescent="0.3">
      <c r="A99" s="8" t="s">
        <v>105</v>
      </c>
      <c r="B99" s="20">
        <v>90</v>
      </c>
      <c r="C99" s="40">
        <v>110</v>
      </c>
      <c r="D99" s="8" t="s">
        <v>106</v>
      </c>
      <c r="E99" s="9">
        <v>90</v>
      </c>
      <c r="F99" s="7">
        <v>110</v>
      </c>
      <c r="G99" s="8" t="s">
        <v>75</v>
      </c>
      <c r="H99" s="20">
        <v>200</v>
      </c>
      <c r="I99" s="37">
        <v>280</v>
      </c>
      <c r="J99" s="8" t="s">
        <v>88</v>
      </c>
      <c r="K99" s="9">
        <v>90</v>
      </c>
      <c r="L99" s="7">
        <v>110</v>
      </c>
      <c r="M99" s="29" t="s">
        <v>89</v>
      </c>
      <c r="N99" s="22">
        <v>200</v>
      </c>
      <c r="O99" s="56">
        <v>250</v>
      </c>
    </row>
    <row r="100" spans="1:15" ht="16.5" x14ac:dyDescent="0.3">
      <c r="A100" s="18" t="s">
        <v>62</v>
      </c>
      <c r="B100" s="19">
        <v>150</v>
      </c>
      <c r="C100" s="40">
        <v>200</v>
      </c>
      <c r="D100" s="8" t="s">
        <v>74</v>
      </c>
      <c r="E100" s="9">
        <v>150</v>
      </c>
      <c r="F100" s="7">
        <v>200</v>
      </c>
      <c r="G100" s="8" t="s">
        <v>69</v>
      </c>
      <c r="H100" s="9">
        <v>200</v>
      </c>
      <c r="I100" s="37">
        <v>200</v>
      </c>
      <c r="J100" s="8" t="s">
        <v>21</v>
      </c>
      <c r="K100" s="9">
        <v>150</v>
      </c>
      <c r="L100" s="40">
        <v>200</v>
      </c>
      <c r="M100" s="21" t="s">
        <v>90</v>
      </c>
      <c r="N100" s="22">
        <v>150</v>
      </c>
      <c r="O100" s="57">
        <v>180</v>
      </c>
    </row>
    <row r="101" spans="1:15" ht="16.5" x14ac:dyDescent="0.3">
      <c r="A101" s="8" t="s">
        <v>63</v>
      </c>
      <c r="B101" s="9">
        <v>200</v>
      </c>
      <c r="C101" s="40">
        <v>200</v>
      </c>
      <c r="D101" s="8" t="s">
        <v>36</v>
      </c>
      <c r="E101" s="9">
        <v>200</v>
      </c>
      <c r="F101" s="7">
        <v>200</v>
      </c>
      <c r="G101" s="8" t="s">
        <v>27</v>
      </c>
      <c r="H101" s="9">
        <v>20</v>
      </c>
      <c r="I101" s="37">
        <v>50</v>
      </c>
      <c r="J101" s="8" t="s">
        <v>50</v>
      </c>
      <c r="K101" s="9">
        <v>200</v>
      </c>
      <c r="L101" s="7">
        <v>200</v>
      </c>
      <c r="M101" s="21" t="s">
        <v>91</v>
      </c>
      <c r="N101" s="22">
        <v>200</v>
      </c>
      <c r="O101" s="57">
        <v>200</v>
      </c>
    </row>
    <row r="102" spans="1:15" ht="16.5" x14ac:dyDescent="0.3">
      <c r="A102" s="8" t="s">
        <v>27</v>
      </c>
      <c r="B102" s="9">
        <v>30</v>
      </c>
      <c r="C102" s="40">
        <v>50</v>
      </c>
      <c r="D102" s="8" t="s">
        <v>27</v>
      </c>
      <c r="E102" s="9">
        <v>30</v>
      </c>
      <c r="F102" s="7">
        <v>50</v>
      </c>
      <c r="G102" s="8" t="s">
        <v>28</v>
      </c>
      <c r="H102" s="9">
        <v>30</v>
      </c>
      <c r="I102" s="37">
        <v>50</v>
      </c>
      <c r="J102" s="8" t="s">
        <v>27</v>
      </c>
      <c r="K102" s="9">
        <v>30</v>
      </c>
      <c r="L102" s="40">
        <v>40</v>
      </c>
      <c r="M102" s="21" t="s">
        <v>1</v>
      </c>
      <c r="N102" s="22">
        <v>20</v>
      </c>
      <c r="O102" s="57">
        <v>40</v>
      </c>
    </row>
    <row r="103" spans="1:15" ht="16.5" x14ac:dyDescent="0.3">
      <c r="A103" s="8" t="s">
        <v>28</v>
      </c>
      <c r="B103" s="9">
        <v>20</v>
      </c>
      <c r="C103" s="40">
        <v>50</v>
      </c>
      <c r="D103" s="8" t="s">
        <v>28</v>
      </c>
      <c r="E103" s="9">
        <v>20</v>
      </c>
      <c r="F103" s="7">
        <v>50</v>
      </c>
      <c r="G103" s="24" t="s">
        <v>13</v>
      </c>
      <c r="H103" s="33">
        <f>SUM(H96:H102)</f>
        <v>720</v>
      </c>
      <c r="I103" s="33">
        <f>SUM(I96:I102)</f>
        <v>920</v>
      </c>
      <c r="J103" s="8" t="s">
        <v>28</v>
      </c>
      <c r="K103" s="9">
        <v>40</v>
      </c>
      <c r="L103" s="7">
        <v>40</v>
      </c>
      <c r="M103" s="21" t="s">
        <v>4</v>
      </c>
      <c r="N103" s="23">
        <v>20</v>
      </c>
      <c r="O103" s="55">
        <v>40</v>
      </c>
    </row>
    <row r="104" spans="1:15" ht="16.5" x14ac:dyDescent="0.3">
      <c r="A104" s="85" t="s">
        <v>13</v>
      </c>
      <c r="B104" s="86">
        <f>SUM(B97:B103)</f>
        <v>750</v>
      </c>
      <c r="C104" s="43">
        <f>SUM(C97:C103)</f>
        <v>950</v>
      </c>
      <c r="D104" s="24" t="s">
        <v>13</v>
      </c>
      <c r="E104" s="33">
        <f t="shared" ref="E104:F104" si="20">SUM(E97:E103)</f>
        <v>690</v>
      </c>
      <c r="F104" s="33">
        <f t="shared" si="20"/>
        <v>950</v>
      </c>
      <c r="G104" s="26" t="s">
        <v>15</v>
      </c>
      <c r="H104" s="33"/>
      <c r="I104" s="83"/>
      <c r="J104" s="24" t="s">
        <v>13</v>
      </c>
      <c r="K104" s="33">
        <f>SUM(K97:K103)</f>
        <v>770</v>
      </c>
      <c r="L104" s="33">
        <f>SUM(L97:L103)</f>
        <v>930</v>
      </c>
      <c r="M104" s="24" t="s">
        <v>13</v>
      </c>
      <c r="N104" s="25">
        <f>SUM(N97:N103)</f>
        <v>860</v>
      </c>
      <c r="O104" s="25">
        <f>SUM(O97:O103)</f>
        <v>1060</v>
      </c>
    </row>
    <row r="105" spans="1:15" ht="16.5" x14ac:dyDescent="0.3">
      <c r="A105" s="26" t="s">
        <v>15</v>
      </c>
      <c r="B105" s="36"/>
      <c r="C105" s="60"/>
      <c r="D105" s="26" t="s">
        <v>15</v>
      </c>
      <c r="E105" s="33"/>
      <c r="F105" s="51"/>
      <c r="G105" s="8" t="s">
        <v>67</v>
      </c>
      <c r="H105" s="9">
        <v>60</v>
      </c>
      <c r="I105" s="89">
        <v>100</v>
      </c>
      <c r="J105" s="26" t="s">
        <v>15</v>
      </c>
      <c r="K105" s="33"/>
      <c r="L105" s="51"/>
      <c r="M105" s="26" t="s">
        <v>15</v>
      </c>
      <c r="N105" s="27"/>
      <c r="O105" s="78"/>
    </row>
    <row r="106" spans="1:15" ht="16.5" x14ac:dyDescent="0.3">
      <c r="A106" s="8" t="s">
        <v>37</v>
      </c>
      <c r="B106" s="9">
        <v>45</v>
      </c>
      <c r="C106" s="40">
        <v>60</v>
      </c>
      <c r="D106" s="8" t="s">
        <v>67</v>
      </c>
      <c r="E106" s="9">
        <v>45</v>
      </c>
      <c r="F106" s="37">
        <v>100</v>
      </c>
      <c r="G106" s="8" t="s">
        <v>5</v>
      </c>
      <c r="H106" s="9">
        <v>200</v>
      </c>
      <c r="I106" s="7">
        <v>200</v>
      </c>
      <c r="J106" s="8" t="s">
        <v>37</v>
      </c>
      <c r="K106" s="9">
        <v>45</v>
      </c>
      <c r="L106" s="37">
        <v>60</v>
      </c>
      <c r="M106" s="21" t="s">
        <v>18</v>
      </c>
      <c r="N106" s="22">
        <v>150</v>
      </c>
      <c r="O106" s="57">
        <v>200</v>
      </c>
    </row>
    <row r="107" spans="1:15" ht="16.5" x14ac:dyDescent="0.3">
      <c r="A107" s="8" t="s">
        <v>52</v>
      </c>
      <c r="B107" s="9">
        <v>100</v>
      </c>
      <c r="C107" s="40">
        <v>200</v>
      </c>
      <c r="D107" s="8" t="s">
        <v>11</v>
      </c>
      <c r="E107" s="9">
        <v>200</v>
      </c>
      <c r="F107" s="37">
        <v>200</v>
      </c>
      <c r="G107" s="8" t="s">
        <v>52</v>
      </c>
      <c r="H107" s="9">
        <v>90</v>
      </c>
      <c r="I107" s="7">
        <v>90</v>
      </c>
      <c r="J107" s="8" t="s">
        <v>11</v>
      </c>
      <c r="K107" s="9">
        <v>200</v>
      </c>
      <c r="L107" s="37">
        <v>200</v>
      </c>
      <c r="M107" s="21" t="s">
        <v>20</v>
      </c>
      <c r="N107" s="22">
        <v>40</v>
      </c>
      <c r="O107" s="90">
        <v>60</v>
      </c>
    </row>
    <row r="108" spans="1:15" ht="16.5" x14ac:dyDescent="0.3">
      <c r="A108" s="8" t="s">
        <v>0</v>
      </c>
      <c r="B108" s="9">
        <v>200</v>
      </c>
      <c r="C108" s="40">
        <v>150</v>
      </c>
      <c r="D108" s="8" t="s">
        <v>52</v>
      </c>
      <c r="E108" s="9">
        <v>100</v>
      </c>
      <c r="F108" s="37">
        <v>100</v>
      </c>
      <c r="G108" s="24" t="s">
        <v>13</v>
      </c>
      <c r="H108" s="33">
        <v>350</v>
      </c>
      <c r="I108" s="33">
        <v>390</v>
      </c>
      <c r="J108" s="8" t="s">
        <v>0</v>
      </c>
      <c r="K108" s="9">
        <v>100</v>
      </c>
      <c r="L108" s="7">
        <v>150</v>
      </c>
      <c r="M108" s="21" t="s">
        <v>11</v>
      </c>
      <c r="N108" s="22">
        <v>200</v>
      </c>
      <c r="O108" s="90">
        <v>200</v>
      </c>
    </row>
    <row r="109" spans="1:15" ht="16.5" x14ac:dyDescent="0.3">
      <c r="A109" s="85" t="s">
        <v>13</v>
      </c>
      <c r="B109" s="86">
        <f t="shared" ref="B109:C109" si="21">SUM(B106:B108)</f>
        <v>345</v>
      </c>
      <c r="C109" s="86">
        <f t="shared" si="21"/>
        <v>410</v>
      </c>
      <c r="D109" s="24" t="s">
        <v>13</v>
      </c>
      <c r="E109" s="33">
        <v>360</v>
      </c>
      <c r="F109" s="33">
        <f>SUM(F106:F108)</f>
        <v>400</v>
      </c>
      <c r="G109" s="46" t="s">
        <v>16</v>
      </c>
      <c r="H109" s="33">
        <f>H95+H103+H108</f>
        <v>1630</v>
      </c>
      <c r="I109" s="33">
        <f>I95+I103+I108</f>
        <v>1980</v>
      </c>
      <c r="J109" s="24" t="s">
        <v>13</v>
      </c>
      <c r="K109" s="33">
        <f t="shared" ref="K109:L109" si="22">SUM(K106:K108)</f>
        <v>345</v>
      </c>
      <c r="L109" s="33">
        <f t="shared" si="22"/>
        <v>410</v>
      </c>
      <c r="M109" s="24" t="s">
        <v>13</v>
      </c>
      <c r="N109" s="33">
        <v>390</v>
      </c>
      <c r="O109" s="33">
        <v>390</v>
      </c>
    </row>
    <row r="110" spans="1:15" ht="16.5" x14ac:dyDescent="0.3">
      <c r="A110" s="46" t="s">
        <v>16</v>
      </c>
      <c r="B110" s="33">
        <f>B94+B104+B109</f>
        <v>1640</v>
      </c>
      <c r="C110" s="33">
        <f>C94+C104+C109</f>
        <v>1960</v>
      </c>
      <c r="D110" s="46" t="s">
        <v>16</v>
      </c>
      <c r="E110" s="33">
        <f>E95+E104+E109</f>
        <v>1570</v>
      </c>
      <c r="F110" s="33">
        <f>F95+F104+F109</f>
        <v>2000</v>
      </c>
      <c r="G110" s="46"/>
      <c r="H110" s="33"/>
      <c r="I110" s="36"/>
      <c r="J110" s="46" t="s">
        <v>16</v>
      </c>
      <c r="K110" s="33">
        <f>K95+K104+K109</f>
        <v>1645</v>
      </c>
      <c r="L110" s="33">
        <f>L95+L104+L109</f>
        <v>2010</v>
      </c>
      <c r="M110" s="46" t="s">
        <v>16</v>
      </c>
      <c r="N110" s="33">
        <f>N94+N104+N109</f>
        <v>1760</v>
      </c>
      <c r="O110" s="33">
        <f>O94+O104+O109</f>
        <v>2080</v>
      </c>
    </row>
    <row r="111" spans="1:15" ht="16.5" x14ac:dyDescent="0.3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</sheetData>
  <mergeCells count="95">
    <mergeCell ref="A111:C111"/>
    <mergeCell ref="D111:F111"/>
    <mergeCell ref="G111:I111"/>
    <mergeCell ref="J111:L111"/>
    <mergeCell ref="M111:O111"/>
    <mergeCell ref="A3:C3"/>
    <mergeCell ref="D3:F3"/>
    <mergeCell ref="G3:I3"/>
    <mergeCell ref="J3:L3"/>
    <mergeCell ref="M3:O3"/>
    <mergeCell ref="A2:C2"/>
    <mergeCell ref="D2:F2"/>
    <mergeCell ref="G2:I2"/>
    <mergeCell ref="J2:L2"/>
    <mergeCell ref="M2:O2"/>
    <mergeCell ref="A1:C1"/>
    <mergeCell ref="D1:F1"/>
    <mergeCell ref="G1:I1"/>
    <mergeCell ref="J1:L1"/>
    <mergeCell ref="M1:O1"/>
    <mergeCell ref="A56:C56"/>
    <mergeCell ref="D56:F56"/>
    <mergeCell ref="G56:I56"/>
    <mergeCell ref="J56:L56"/>
    <mergeCell ref="M56:O56"/>
    <mergeCell ref="A59:C59"/>
    <mergeCell ref="D59:F59"/>
    <mergeCell ref="D57:F57"/>
    <mergeCell ref="M59:O59"/>
    <mergeCell ref="J59:L59"/>
    <mergeCell ref="G59:I59"/>
    <mergeCell ref="M57:O57"/>
    <mergeCell ref="J58:L58"/>
    <mergeCell ref="M58:O58"/>
    <mergeCell ref="G57:I57"/>
    <mergeCell ref="D58:F58"/>
    <mergeCell ref="G58:I58"/>
    <mergeCell ref="J57:L57"/>
    <mergeCell ref="A58:C58"/>
    <mergeCell ref="A57:C57"/>
    <mergeCell ref="A31:C31"/>
    <mergeCell ref="D31:F31"/>
    <mergeCell ref="G31:I31"/>
    <mergeCell ref="J31:L31"/>
    <mergeCell ref="M31:O31"/>
    <mergeCell ref="A30:C30"/>
    <mergeCell ref="D30:F30"/>
    <mergeCell ref="G30:I30"/>
    <mergeCell ref="J30:L30"/>
    <mergeCell ref="M30:O30"/>
    <mergeCell ref="A29:C29"/>
    <mergeCell ref="D29:F29"/>
    <mergeCell ref="G29:I29"/>
    <mergeCell ref="J29:L29"/>
    <mergeCell ref="M29:O29"/>
    <mergeCell ref="A33:C33"/>
    <mergeCell ref="D33:F33"/>
    <mergeCell ref="G33:I33"/>
    <mergeCell ref="J33:L33"/>
    <mergeCell ref="M33:O33"/>
    <mergeCell ref="A32:C32"/>
    <mergeCell ref="D32:F32"/>
    <mergeCell ref="G32:I32"/>
    <mergeCell ref="J32:L32"/>
    <mergeCell ref="M32:O32"/>
    <mergeCell ref="A86:C86"/>
    <mergeCell ref="D86:F86"/>
    <mergeCell ref="G86:I86"/>
    <mergeCell ref="J86:L86"/>
    <mergeCell ref="M86:O86"/>
    <mergeCell ref="A87:C87"/>
    <mergeCell ref="D87:F87"/>
    <mergeCell ref="G87:I87"/>
    <mergeCell ref="J87:L87"/>
    <mergeCell ref="M87:O87"/>
    <mergeCell ref="A88:C88"/>
    <mergeCell ref="D88:F88"/>
    <mergeCell ref="G88:I88"/>
    <mergeCell ref="J88:L88"/>
    <mergeCell ref="M88:O88"/>
    <mergeCell ref="A84:C84"/>
    <mergeCell ref="D84:F84"/>
    <mergeCell ref="G84:I84"/>
    <mergeCell ref="J84:L84"/>
    <mergeCell ref="M84:O84"/>
    <mergeCell ref="A85:C85"/>
    <mergeCell ref="D85:F85"/>
    <mergeCell ref="G85:I85"/>
    <mergeCell ref="J85:L85"/>
    <mergeCell ref="M85:O85"/>
    <mergeCell ref="A4:C4"/>
    <mergeCell ref="D4:F4"/>
    <mergeCell ref="G4:I4"/>
    <mergeCell ref="J4:L4"/>
    <mergeCell ref="M4:O4"/>
  </mergeCells>
  <pageMargins left="0.23622047244094491" right="0.23622047244094491" top="0.74803149606299213" bottom="0.74803149606299213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МАУ</cp:lastModifiedBy>
  <cp:lastPrinted>2024-12-24T09:15:05Z</cp:lastPrinted>
  <dcterms:created xsi:type="dcterms:W3CDTF">2015-06-05T18:19:34Z</dcterms:created>
  <dcterms:modified xsi:type="dcterms:W3CDTF">2024-12-24T09:23:11Z</dcterms:modified>
</cp:coreProperties>
</file>